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checkCompatibility="1"/>
  <mc:AlternateContent xmlns:mc="http://schemas.openxmlformats.org/markup-compatibility/2006">
    <mc:Choice Requires="x15">
      <x15ac:absPath xmlns:x15ac="http://schemas.microsoft.com/office/spreadsheetml/2010/11/ac" url="Z:\post\"/>
    </mc:Choice>
  </mc:AlternateContent>
  <xr:revisionPtr revIDLastSave="0" documentId="13_ncr:1_{4BF87775-6BE4-4826-8DEE-09AAC1FBE1F3}" xr6:coauthVersionLast="36" xr6:coauthVersionMax="36" xr10:uidLastSave="{00000000-0000-0000-0000-000000000000}"/>
  <workbookProtection workbookAlgorithmName="SHA-512" workbookHashValue="dZAox2n3siH/dmNoStRlFbMzlh6OdFzp2aXRQC4Qp6u0yKsqd0xX3ISb5LAMXfR/tbrc+fXYJdmGfZcNLkRQ8Q==" workbookSaltValue="ulVmcrSj/9sLjyVEmr+APQ==" workbookSpinCount="100000" lockStructure="1"/>
  <bookViews>
    <workbookView xWindow="0" yWindow="0" windowWidth="28800" windowHeight="12285" xr2:uid="{00000000-000D-0000-FFFF-FFFF00000000}"/>
  </bookViews>
  <sheets>
    <sheet name="書式" sheetId="19" r:id="rId1"/>
    <sheet name="内訳書" sheetId="20" r:id="rId2"/>
  </sheets>
  <definedNames>
    <definedName name="_xlnm.Print_Area" localSheetId="0">書式!$A$1:$AR$114</definedName>
    <definedName name="_xlnm.Print_Area" localSheetId="1">内訳書!$A$1:$H$27</definedName>
  </definedNames>
  <calcPr calcId="191029"/>
</workbook>
</file>

<file path=xl/calcChain.xml><?xml version="1.0" encoding="utf-8"?>
<calcChain xmlns="http://schemas.openxmlformats.org/spreadsheetml/2006/main">
  <c r="AK18" i="19" l="1"/>
  <c r="AK21" i="19"/>
  <c r="U27" i="19"/>
  <c r="AC27" i="19"/>
  <c r="U24" i="19"/>
  <c r="AK24" i="19" s="1"/>
  <c r="AL62" i="19" s="1"/>
  <c r="AK27" i="19" l="1"/>
  <c r="AL100" i="19"/>
  <c r="AL65" i="19"/>
  <c r="G107" i="19"/>
  <c r="G69" i="19"/>
  <c r="B2" i="20" l="1"/>
  <c r="F5" i="20"/>
  <c r="I5" i="20" s="1"/>
  <c r="F6" i="20"/>
  <c r="I6" i="20" s="1"/>
  <c r="F7" i="20"/>
  <c r="I7" i="20" s="1"/>
  <c r="F8" i="20"/>
  <c r="I8" i="20" s="1"/>
  <c r="F9" i="20"/>
  <c r="I9" i="20"/>
  <c r="F10" i="20"/>
  <c r="I10" i="20"/>
  <c r="F11" i="20"/>
  <c r="I11" i="20"/>
  <c r="F12" i="20"/>
  <c r="I12" i="20" s="1"/>
  <c r="F13" i="20"/>
  <c r="I13" i="20"/>
  <c r="F14" i="20"/>
  <c r="I14" i="20"/>
  <c r="F15" i="20"/>
  <c r="I15" i="20"/>
  <c r="F16" i="20"/>
  <c r="I16" i="20" s="1"/>
  <c r="F17" i="20"/>
  <c r="I17" i="20"/>
  <c r="F18" i="20"/>
  <c r="I18" i="20"/>
  <c r="F19" i="20"/>
  <c r="I19" i="20"/>
  <c r="F20" i="20"/>
  <c r="I20" i="20" s="1"/>
  <c r="F21" i="20"/>
  <c r="I21" i="20"/>
  <c r="F22" i="20"/>
  <c r="I22" i="20"/>
  <c r="F23" i="20"/>
  <c r="I23" i="20"/>
  <c r="F24" i="20"/>
  <c r="I24" i="20" s="1"/>
  <c r="F25" i="20"/>
  <c r="I25" i="20"/>
  <c r="F26" i="20"/>
  <c r="I26" i="20"/>
  <c r="U18" i="19"/>
  <c r="AC18" i="19" s="1"/>
  <c r="AD94" i="19" s="1"/>
  <c r="U21" i="19"/>
  <c r="V59" i="19" s="1"/>
  <c r="V62" i="19"/>
  <c r="Q30" i="19"/>
  <c r="Q68" i="19" s="1"/>
  <c r="O41" i="19"/>
  <c r="B44" i="19"/>
  <c r="B82" i="19" s="1"/>
  <c r="I44" i="19"/>
  <c r="I82" i="19" s="1"/>
  <c r="J44" i="19"/>
  <c r="K44" i="19"/>
  <c r="K82" i="19" s="1"/>
  <c r="L44" i="19"/>
  <c r="L82" i="19" s="1"/>
  <c r="M44" i="19"/>
  <c r="N44" i="19"/>
  <c r="N82" i="19" s="1"/>
  <c r="O44" i="19"/>
  <c r="O82" i="19" s="1"/>
  <c r="P44" i="19"/>
  <c r="P82" i="19" s="1"/>
  <c r="W44" i="19"/>
  <c r="C46" i="19"/>
  <c r="C84" i="19" s="1"/>
  <c r="D46" i="19"/>
  <c r="E46" i="19"/>
  <c r="E84" i="19" s="1"/>
  <c r="F46" i="19"/>
  <c r="F84" i="19" s="1"/>
  <c r="G46" i="19"/>
  <c r="G84" i="19" s="1"/>
  <c r="H46" i="19"/>
  <c r="I46" i="19"/>
  <c r="J46" i="19"/>
  <c r="J84" i="19" s="1"/>
  <c r="K46" i="19"/>
  <c r="K84" i="19" s="1"/>
  <c r="L46" i="19"/>
  <c r="L84" i="19" s="1"/>
  <c r="M46" i="19"/>
  <c r="M84" i="19" s="1"/>
  <c r="N46" i="19"/>
  <c r="N84" i="19" s="1"/>
  <c r="O46" i="19"/>
  <c r="O84" i="19" s="1"/>
  <c r="W46" i="19"/>
  <c r="B48" i="19"/>
  <c r="B86" i="19" s="1"/>
  <c r="C48" i="19"/>
  <c r="C86" i="19" s="1"/>
  <c r="D48" i="19"/>
  <c r="E48" i="19"/>
  <c r="F48" i="19"/>
  <c r="F86" i="19" s="1"/>
  <c r="G48" i="19"/>
  <c r="G86" i="19" s="1"/>
  <c r="H48" i="19"/>
  <c r="I48" i="19"/>
  <c r="I86" i="19" s="1"/>
  <c r="J48" i="19"/>
  <c r="J86" i="19" s="1"/>
  <c r="K48" i="19"/>
  <c r="K86" i="19" s="1"/>
  <c r="L48" i="19"/>
  <c r="L86" i="19" s="1"/>
  <c r="N48" i="19"/>
  <c r="N86" i="19" s="1"/>
  <c r="O48" i="19"/>
  <c r="O86" i="19" s="1"/>
  <c r="P48" i="19"/>
  <c r="P86" i="19" s="1"/>
  <c r="Y48" i="19"/>
  <c r="AA48" i="19"/>
  <c r="AI48" i="19"/>
  <c r="AK48" i="19"/>
  <c r="B53" i="19"/>
  <c r="O79" i="19"/>
  <c r="J82" i="19"/>
  <c r="M82" i="19"/>
  <c r="W82" i="19"/>
  <c r="D84" i="19"/>
  <c r="H84" i="19"/>
  <c r="I84" i="19"/>
  <c r="W84" i="19"/>
  <c r="D86" i="19"/>
  <c r="E86" i="19"/>
  <c r="H86" i="19"/>
  <c r="Y86" i="19"/>
  <c r="AA86" i="19"/>
  <c r="AI86" i="19"/>
  <c r="AK86" i="19"/>
  <c r="B91" i="19"/>
  <c r="Q106" i="19" l="1"/>
  <c r="AL56" i="19"/>
  <c r="V56" i="19"/>
  <c r="V94" i="19"/>
  <c r="AD56" i="19"/>
  <c r="V100" i="19"/>
  <c r="F27" i="20"/>
  <c r="V97" i="19"/>
  <c r="AC21" i="19"/>
  <c r="AL94" i="19" l="1"/>
  <c r="AD65" i="19"/>
  <c r="AL59" i="19"/>
  <c r="AL97" i="19"/>
  <c r="V103" i="19"/>
  <c r="V65" i="19"/>
  <c r="AD59" i="19"/>
  <c r="AD97" i="19"/>
  <c r="AD103" i="19" l="1"/>
  <c r="AL103" i="19"/>
</calcChain>
</file>

<file path=xl/sharedStrings.xml><?xml version="1.0" encoding="utf-8"?>
<sst xmlns="http://schemas.openxmlformats.org/spreadsheetml/2006/main" count="113" uniqueCount="55">
  <si>
    <t>取引先コード</t>
    <rPh sb="0" eb="2">
      <t>トリヒキ</t>
    </rPh>
    <rPh sb="2" eb="3">
      <t>サキ</t>
    </rPh>
    <phoneticPr fontId="2"/>
  </si>
  <si>
    <t>　会社名</t>
    <rPh sb="1" eb="4">
      <t>カイシャメイ</t>
    </rPh>
    <phoneticPr fontId="2"/>
  </si>
  <si>
    <t>請 　求　 書　（貴社控）</t>
    <rPh sb="0" eb="1">
      <t>ショウ</t>
    </rPh>
    <rPh sb="3" eb="4">
      <t>モトム</t>
    </rPh>
    <rPh sb="6" eb="7">
      <t>ショ</t>
    </rPh>
    <rPh sb="9" eb="11">
      <t>キシャ</t>
    </rPh>
    <rPh sb="11" eb="12">
      <t>ヒカエ</t>
    </rPh>
    <phoneticPr fontId="2"/>
  </si>
  <si>
    <t>本請求に依る債権は、貴社の書面による承諾なしに第三者へ譲渡しません。</t>
    <rPh sb="0" eb="1">
      <t>ホン</t>
    </rPh>
    <rPh sb="1" eb="3">
      <t>セイキュウ</t>
    </rPh>
    <rPh sb="4" eb="5">
      <t>ヨ</t>
    </rPh>
    <rPh sb="6" eb="8">
      <t>サイケン</t>
    </rPh>
    <rPh sb="10" eb="12">
      <t>キシャ</t>
    </rPh>
    <rPh sb="13" eb="15">
      <t>ショメン</t>
    </rPh>
    <rPh sb="18" eb="20">
      <t>ショウダク</t>
    </rPh>
    <rPh sb="23" eb="24">
      <t>ダイ</t>
    </rPh>
    <rPh sb="24" eb="26">
      <t>サンシャ</t>
    </rPh>
    <rPh sb="27" eb="29">
      <t>ジョウト</t>
    </rPh>
    <phoneticPr fontId="2"/>
  </si>
  <si>
    <t>納入場所控</t>
    <rPh sb="0" eb="2">
      <t>ノウニュウ</t>
    </rPh>
    <rPh sb="2" eb="4">
      <t>バショ</t>
    </rPh>
    <rPh sb="4" eb="5">
      <t>ヒカ</t>
    </rPh>
    <phoneticPr fontId="2"/>
  </si>
  <si>
    <t>請 　求　 書　（正）</t>
    <phoneticPr fontId="2"/>
  </si>
  <si>
    <t>㊞</t>
    <phoneticPr fontId="2"/>
  </si>
  <si>
    <t>請 求 書 （納入場所控）</t>
    <rPh sb="7" eb="9">
      <t>ノウニュウ</t>
    </rPh>
    <rPh sb="9" eb="11">
      <t>バショ</t>
    </rPh>
    <rPh sb="11" eb="12">
      <t>ヒカ</t>
    </rPh>
    <phoneticPr fontId="2"/>
  </si>
  <si>
    <t>＊請求書は必ず定められた日迄に当社に到着するように提出して下さい。</t>
    <rPh sb="1" eb="4">
      <t>セイキュウショ</t>
    </rPh>
    <rPh sb="5" eb="6">
      <t>カナラ</t>
    </rPh>
    <rPh sb="7" eb="8">
      <t>サダ</t>
    </rPh>
    <rPh sb="12" eb="13">
      <t>ヒ</t>
    </rPh>
    <rPh sb="13" eb="14">
      <t>マデ</t>
    </rPh>
    <rPh sb="15" eb="17">
      <t>トウシャ</t>
    </rPh>
    <rPh sb="18" eb="20">
      <t>トウチャク</t>
    </rPh>
    <rPh sb="25" eb="27">
      <t>テイシュツ</t>
    </rPh>
    <rPh sb="29" eb="30">
      <t>クダ</t>
    </rPh>
    <phoneticPr fontId="2"/>
  </si>
  <si>
    <t>－</t>
    <phoneticPr fontId="2"/>
  </si>
  <si>
    <t>請求者控</t>
    <rPh sb="0" eb="3">
      <t>セイキュウシャ</t>
    </rPh>
    <rPh sb="3" eb="4">
      <t>ヒカ</t>
    </rPh>
    <phoneticPr fontId="2"/>
  </si>
  <si>
    <t>注文Ｎｏ．</t>
    <rPh sb="0" eb="2">
      <t>チュウモン</t>
    </rPh>
    <phoneticPr fontId="2"/>
  </si>
  <si>
    <t>TEL:</t>
    <phoneticPr fontId="2"/>
  </si>
  <si>
    <t>FAX:</t>
    <phoneticPr fontId="2"/>
  </si>
  <si>
    <t>納入先</t>
    <rPh sb="0" eb="2">
      <t>ノウニュウ</t>
    </rPh>
    <rPh sb="2" eb="3">
      <t>サキ</t>
    </rPh>
    <phoneticPr fontId="2"/>
  </si>
  <si>
    <t>（</t>
    <phoneticPr fontId="2"/>
  </si>
  <si>
    <t>）</t>
    <phoneticPr fontId="2"/>
  </si>
  <si>
    <t>請求者→納入場所→処理部署</t>
    <rPh sb="0" eb="3">
      <t>セイキュウシャ</t>
    </rPh>
    <rPh sb="4" eb="6">
      <t>ノウニュウ</t>
    </rPh>
    <rPh sb="6" eb="8">
      <t>バショ</t>
    </rPh>
    <rPh sb="9" eb="11">
      <t>ショリ</t>
    </rPh>
    <rPh sb="11" eb="13">
      <t>ブショ</t>
    </rPh>
    <phoneticPr fontId="2"/>
  </si>
  <si>
    <t>確認者</t>
    <rPh sb="0" eb="2">
      <t>カクニン</t>
    </rPh>
    <rPh sb="2" eb="3">
      <t>シャ</t>
    </rPh>
    <phoneticPr fontId="2"/>
  </si>
  <si>
    <t>受   託   者</t>
    <rPh sb="0" eb="1">
      <t>ウケ</t>
    </rPh>
    <rPh sb="4" eb="5">
      <t>タク</t>
    </rPh>
    <rPh sb="8" eb="9">
      <t>モノ</t>
    </rPh>
    <phoneticPr fontId="2"/>
  </si>
  <si>
    <t>成 果 物 受 領 日</t>
    <rPh sb="0" eb="1">
      <t>シゲル</t>
    </rPh>
    <rPh sb="2" eb="3">
      <t>カ</t>
    </rPh>
    <rPh sb="4" eb="5">
      <t>モノ</t>
    </rPh>
    <rPh sb="6" eb="7">
      <t>ウケ</t>
    </rPh>
    <rPh sb="8" eb="9">
      <t>リョウ</t>
    </rPh>
    <rPh sb="10" eb="11">
      <t>ニチ</t>
    </rPh>
    <phoneticPr fontId="2"/>
  </si>
  <si>
    <t>T</t>
    <phoneticPr fontId="2"/>
  </si>
  <si>
    <t>無</t>
    <rPh sb="0" eb="1">
      <t>ナシ</t>
    </rPh>
    <phoneticPr fontId="2"/>
  </si>
  <si>
    <t>消費税インボイス制度 登録番号</t>
    <rPh sb="0" eb="3">
      <t>ショウヒゼイ</t>
    </rPh>
    <rPh sb="8" eb="10">
      <t>セイド</t>
    </rPh>
    <rPh sb="11" eb="13">
      <t>トウロク</t>
    </rPh>
    <rPh sb="13" eb="15">
      <t>バンゴウ</t>
    </rPh>
    <phoneticPr fontId="2"/>
  </si>
  <si>
    <t>10％対象</t>
    <rPh sb="3" eb="5">
      <t>タイショウ</t>
    </rPh>
    <phoneticPr fontId="2"/>
  </si>
  <si>
    <t>軽減税率（8％）対象</t>
    <rPh sb="0" eb="2">
      <t>ケイゲン</t>
    </rPh>
    <rPh sb="2" eb="4">
      <t>ゼイリツ</t>
    </rPh>
    <rPh sb="8" eb="10">
      <t>タイショウ</t>
    </rPh>
    <phoneticPr fontId="2"/>
  </si>
  <si>
    <t>不課税又は非課税</t>
    <rPh sb="0" eb="3">
      <t>フカゼイ</t>
    </rPh>
    <rPh sb="3" eb="4">
      <t>マタ</t>
    </rPh>
    <rPh sb="5" eb="8">
      <t>ヒカゼイ</t>
    </rPh>
    <phoneticPr fontId="2"/>
  </si>
  <si>
    <t>請　　求　　金　　額</t>
    <rPh sb="0" eb="1">
      <t>ショウ</t>
    </rPh>
    <rPh sb="3" eb="4">
      <t>モトム</t>
    </rPh>
    <rPh sb="6" eb="7">
      <t>キン</t>
    </rPh>
    <rPh sb="9" eb="10">
      <t>ガク</t>
    </rPh>
    <phoneticPr fontId="2"/>
  </si>
  <si>
    <t>消費税額等</t>
    <rPh sb="0" eb="3">
      <t>ショウヒゼイ</t>
    </rPh>
    <rPh sb="3" eb="4">
      <t>ガク</t>
    </rPh>
    <rPh sb="4" eb="5">
      <t>ナド</t>
    </rPh>
    <phoneticPr fontId="2"/>
  </si>
  <si>
    <t>税抜額</t>
    <rPh sb="0" eb="2">
      <t>ゼイヌキ</t>
    </rPh>
    <rPh sb="2" eb="3">
      <t>ガク</t>
    </rPh>
    <phoneticPr fontId="2"/>
  </si>
  <si>
    <t>計</t>
    <rPh sb="0" eb="1">
      <t>ケイ</t>
    </rPh>
    <phoneticPr fontId="2"/>
  </si>
  <si>
    <t>―</t>
    <phoneticPr fontId="2"/>
  </si>
  <si>
    <t>経　　理　　検　　印</t>
    <rPh sb="0" eb="1">
      <t>ヘ</t>
    </rPh>
    <rPh sb="3" eb="4">
      <t>リ</t>
    </rPh>
    <rPh sb="6" eb="7">
      <t>ケン</t>
    </rPh>
    <rPh sb="9" eb="10">
      <t>イン</t>
    </rPh>
    <phoneticPr fontId="2"/>
  </si>
  <si>
    <t>所　　轄　　検　　印</t>
    <rPh sb="0" eb="1">
      <t>トコロ</t>
    </rPh>
    <rPh sb="3" eb="4">
      <t>カツ</t>
    </rPh>
    <rPh sb="6" eb="7">
      <t>ケン</t>
    </rPh>
    <rPh sb="9" eb="10">
      <t>イン</t>
    </rPh>
    <phoneticPr fontId="2"/>
  </si>
  <si>
    <t>本請求に依る債権は、貴社の書面による承諾なしに第三者へ譲渡しません。</t>
    <phoneticPr fontId="2"/>
  </si>
  <si>
    <t>※施工図、設計図等作成業務、竣工写真委託業務に該当する場合は</t>
    <phoneticPr fontId="2"/>
  </si>
  <si>
    <t xml:space="preserve">  下記にご記載下さい。</t>
    <phoneticPr fontId="2"/>
  </si>
  <si>
    <t>―</t>
  </si>
  <si>
    <t>摘　要</t>
    <rPh sb="0" eb="1">
      <t>テキ</t>
    </rPh>
    <rPh sb="2" eb="3">
      <t>ヨウ</t>
    </rPh>
    <phoneticPr fontId="2"/>
  </si>
  <si>
    <t>税端数処理</t>
    <rPh sb="0" eb="5">
      <t>ゼイハスウショリ</t>
    </rPh>
    <phoneticPr fontId="2"/>
  </si>
  <si>
    <t>四捨五入</t>
  </si>
  <si>
    <t>合　　　計</t>
    <rPh sb="0" eb="1">
      <t>ゴウ</t>
    </rPh>
    <rPh sb="4" eb="5">
      <t>ケイ</t>
    </rPh>
    <phoneticPr fontId="2"/>
  </si>
  <si>
    <t>備考</t>
    <rPh sb="0" eb="2">
      <t>ビコウ</t>
    </rPh>
    <phoneticPr fontId="2"/>
  </si>
  <si>
    <t>消費税
（％）</t>
    <rPh sb="0" eb="3">
      <t>ショウヒゼイ</t>
    </rPh>
    <phoneticPr fontId="2"/>
  </si>
  <si>
    <t>金額（税抜）</t>
    <rPh sb="0" eb="2">
      <t>キンガク</t>
    </rPh>
    <rPh sb="3" eb="4">
      <t>ゼイ</t>
    </rPh>
    <rPh sb="4" eb="5">
      <t>ヌ</t>
    </rPh>
    <phoneticPr fontId="2"/>
  </si>
  <si>
    <t>数量</t>
    <rPh sb="0" eb="2">
      <t>スウリョウ</t>
    </rPh>
    <phoneticPr fontId="2"/>
  </si>
  <si>
    <t>単価</t>
    <rPh sb="0" eb="2">
      <t>タンカ</t>
    </rPh>
    <phoneticPr fontId="2"/>
  </si>
  <si>
    <t>単位</t>
    <rPh sb="0" eb="2">
      <t>タンイ</t>
    </rPh>
    <phoneticPr fontId="2"/>
  </si>
  <si>
    <t>摘要</t>
    <rPh sb="0" eb="2">
      <t>テキヨウ</t>
    </rPh>
    <phoneticPr fontId="2"/>
  </si>
  <si>
    <t>会社名：</t>
    <rPh sb="0" eb="2">
      <t>カイシャ</t>
    </rPh>
    <rPh sb="2" eb="3">
      <t>メイ</t>
    </rPh>
    <phoneticPr fontId="2"/>
  </si>
  <si>
    <t>納入先：</t>
    <rPh sb="0" eb="3">
      <t>ノウニュウサキ</t>
    </rPh>
    <phoneticPr fontId="2"/>
  </si>
  <si>
    <t>請　求　内　訳　書</t>
    <phoneticPr fontId="2"/>
  </si>
  <si>
    <t>五栄土木株式会社　御中</t>
    <rPh sb="4" eb="6">
      <t>カブシキ</t>
    </rPh>
    <rPh sb="6" eb="8">
      <t>カイシャ</t>
    </rPh>
    <rPh sb="9" eb="11">
      <t>オンチュウ</t>
    </rPh>
    <phoneticPr fontId="2"/>
  </si>
  <si>
    <t>五 栄 土 木</t>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</si>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</sst>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Red]\-#,##0\ "/>
    <numFmt numFmtId="177" formatCode="#,##0.00_ "/>
    <numFmt numFmtId="178" formatCode="#,##0;&quot;▲ &quot;#,##0"/>
    <numFmt numFmtId="179" formatCode="yyyy&quot;年&quot;m&quot;月&quot;d&quot;日&quot;;@"/>
    <numFmt numFmtId="180" formatCode="&quot;(　&quot;yyyy&quot;年&quot;m&quot;月&quot;d&quot;日　)&quot;"/>
    <numFmt numFmtId="181" formatCode="&quot;(  &quot;yyyy&quot;年&quot;m&quot;月&quot;d&quot;日 )&quot;"/>
    <numFmt numFmtId="182" formatCode="[$-F800]dddd\,\ mmmm\ dd\,\ yyyy"/>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u/>
      <sz val="11"/>
      <name val="ＭＳ Ｐ明朝"/>
      <family val="1"/>
      <charset val="128"/>
    </font>
    <font>
      <u/>
      <sz val="20"/>
      <name val="ＭＳ Ｐ明朝"/>
      <family val="1"/>
      <charset val="128"/>
    </font>
    <font>
      <sz val="8"/>
      <name val="ＭＳ Ｐ明朝"/>
      <family val="1"/>
      <charset val="128"/>
    </font>
    <font>
      <u val="double"/>
      <sz val="11"/>
      <name val="ＭＳ Ｐ明朝"/>
      <family val="1"/>
      <charset val="128"/>
    </font>
    <font>
      <sz val="12"/>
      <name val="ＭＳ Ｐ明朝"/>
      <family val="1"/>
      <charset val="128"/>
    </font>
    <font>
      <u/>
      <sz val="24"/>
      <name val="ＭＳ Ｐ明朝"/>
      <family val="1"/>
      <charset val="128"/>
    </font>
    <font>
      <sz val="18"/>
      <name val="ＭＳ Ｐ明朝"/>
      <family val="1"/>
      <charset val="128"/>
    </font>
    <font>
      <sz val="14"/>
      <name val="ＭＳ Ｐ明朝"/>
      <family val="1"/>
      <charset val="128"/>
    </font>
    <font>
      <sz val="10"/>
      <name val="ＭＳ Ｐ明朝"/>
      <family val="1"/>
      <charset val="128"/>
    </font>
    <font>
      <sz val="16"/>
      <name val="ＭＳ Ｐ明朝"/>
      <family val="1"/>
      <charset val="128"/>
    </font>
    <font>
      <sz val="6"/>
      <name val="ＭＳ Ｐ明朝"/>
      <family val="1"/>
      <charset val="128"/>
    </font>
    <font>
      <u/>
      <sz val="9"/>
      <name val="ＭＳ Ｐ明朝"/>
      <family val="1"/>
      <charset val="128"/>
    </font>
    <font>
      <sz val="24"/>
      <name val="ＭＳ Ｐ明朝"/>
      <family val="1"/>
      <charset val="128"/>
    </font>
    <font>
      <sz val="26"/>
      <name val="ＭＳ Ｐ明朝"/>
      <family val="1"/>
      <charset val="128"/>
    </font>
    <font>
      <sz val="12"/>
      <name val="ＭＳ Ｐゴシック"/>
      <family val="3"/>
      <charset val="128"/>
    </font>
    <font>
      <sz val="9"/>
      <name val="MS UI Gothic"/>
      <family val="3"/>
      <charset val="128"/>
    </font>
    <font>
      <sz val="8"/>
      <name val="Arial Narrow"/>
      <family val="2"/>
    </font>
    <font>
      <sz val="11"/>
      <color theme="0"/>
      <name val="ＭＳ Ｐ明朝"/>
      <family val="1"/>
      <charset val="128"/>
    </font>
    <font>
      <b/>
      <sz val="18"/>
      <name val="ＭＳ Ｐ明朝"/>
      <family val="1"/>
      <charset val="128"/>
    </font>
    <font>
      <sz val="11"/>
      <color rgb="FFFF0000"/>
      <name val="ＭＳ Ｐ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rgb="FFE6E0EC"/>
        <bgColor indexed="64"/>
      </patternFill>
    </fill>
    <fill>
      <patternFill patternType="solid">
        <fgColor theme="8" tint="0.79998168889431442"/>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diagonal/>
    </border>
    <border>
      <left style="hair">
        <color auto="1"/>
      </left>
      <right style="thin">
        <color auto="1"/>
      </right>
      <top style="double">
        <color auto="1"/>
      </top>
      <bottom style="thin">
        <color auto="1"/>
      </bottom>
      <diagonal/>
    </border>
    <border>
      <left style="hair">
        <color auto="1"/>
      </left>
      <right style="hair">
        <color auto="1"/>
      </right>
      <top style="double">
        <color auto="1"/>
      </top>
      <bottom style="thin">
        <color auto="1"/>
      </bottom>
      <diagonal/>
    </border>
    <border>
      <left style="thin">
        <color auto="1"/>
      </left>
      <right style="hair">
        <color auto="1"/>
      </right>
      <top style="double">
        <color auto="1"/>
      </top>
      <bottom style="thin">
        <color auto="1"/>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20" fillId="0" borderId="0" applyFont="0" applyFill="0" applyBorder="0" applyAlignment="0" applyProtection="0"/>
    <xf numFmtId="0" fontId="1" fillId="0" borderId="0"/>
  </cellStyleXfs>
  <cellXfs count="370">
    <xf numFmtId="0" fontId="0" fillId="0" borderId="0" xfId="0">
      <alignment vertical="center"/>
    </xf>
    <xf numFmtId="0" fontId="3" fillId="0" borderId="0" xfId="0" applyFont="1">
      <alignment vertical="center"/>
    </xf>
    <xf numFmtId="0" fontId="6" fillId="0" borderId="0" xfId="0" applyFont="1">
      <alignment vertical="center"/>
    </xf>
    <xf numFmtId="0" fontId="10" fillId="0" borderId="0" xfId="0" applyFont="1">
      <alignment vertical="center"/>
    </xf>
    <xf numFmtId="0" fontId="7"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4" fillId="0" borderId="2" xfId="0" applyFont="1" applyBorder="1">
      <alignment vertical="center"/>
    </xf>
    <xf numFmtId="49" fontId="3" fillId="0" borderId="0" xfId="0" applyNumberFormat="1" applyFont="1">
      <alignment vertical="center"/>
    </xf>
    <xf numFmtId="49" fontId="5" fillId="0" borderId="0" xfId="0" applyNumberFormat="1" applyFont="1">
      <alignment vertical="center"/>
    </xf>
    <xf numFmtId="49" fontId="4" fillId="0" borderId="0" xfId="0" applyNumberFormat="1" applyFont="1">
      <alignment vertical="center"/>
    </xf>
    <xf numFmtId="0" fontId="8" fillId="0" borderId="0" xfId="0" applyFont="1">
      <alignment vertical="center"/>
    </xf>
    <xf numFmtId="20" fontId="3" fillId="0" borderId="0" xfId="0" applyNumberFormat="1" applyFont="1">
      <alignment vertical="center"/>
    </xf>
    <xf numFmtId="0" fontId="7" fillId="0" borderId="0" xfId="0" applyFont="1">
      <alignment vertical="center"/>
    </xf>
    <xf numFmtId="0" fontId="9" fillId="0" borderId="0" xfId="0" applyFont="1">
      <alignment vertical="center"/>
    </xf>
    <xf numFmtId="0" fontId="3" fillId="0" borderId="6" xfId="0" applyFont="1" applyBorder="1">
      <alignment vertical="center"/>
    </xf>
    <xf numFmtId="0" fontId="3" fillId="0" borderId="9" xfId="0" applyFont="1" applyBorder="1">
      <alignment vertical="center"/>
    </xf>
    <xf numFmtId="0" fontId="12" fillId="0" borderId="5"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49" fontId="4" fillId="0" borderId="0" xfId="0" applyNumberFormat="1" applyFont="1" applyAlignment="1">
      <alignment horizontal="center" vertical="center"/>
    </xf>
    <xf numFmtId="0" fontId="7" fillId="0" borderId="2" xfId="0" applyFont="1" applyBorder="1">
      <alignment vertical="center"/>
    </xf>
    <xf numFmtId="0" fontId="3" fillId="0" borderId="19" xfId="0" applyFont="1" applyBorder="1" applyAlignment="1">
      <alignment horizontal="center" vertical="center"/>
    </xf>
    <xf numFmtId="0" fontId="3" fillId="0" borderId="20" xfId="0" applyFont="1" applyBorder="1" applyAlignment="1">
      <alignment horizontal="left" vertical="center" indent="1"/>
    </xf>
    <xf numFmtId="0" fontId="3" fillId="0" borderId="20" xfId="0" applyFont="1" applyBorder="1" applyAlignment="1">
      <alignment horizontal="left" vertical="center" shrinkToFit="1"/>
    </xf>
    <xf numFmtId="0" fontId="14" fillId="0" borderId="0" xfId="0" applyFont="1" applyAlignment="1">
      <alignment horizontal="left" vertical="center" shrinkToFit="1"/>
    </xf>
    <xf numFmtId="0" fontId="3" fillId="0" borderId="0" xfId="0" applyFont="1" applyAlignment="1">
      <alignment horizontal="center" vertical="center" shrinkToFit="1"/>
    </xf>
    <xf numFmtId="0" fontId="12" fillId="0" borderId="0" xfId="0" applyFont="1">
      <alignment vertical="center"/>
    </xf>
    <xf numFmtId="180" fontId="9" fillId="0" borderId="0" xfId="0" applyNumberFormat="1" applyFont="1" applyAlignment="1"/>
    <xf numFmtId="181" fontId="9" fillId="0" borderId="0" xfId="0" applyNumberFormat="1" applyFont="1" applyAlignment="1"/>
    <xf numFmtId="0" fontId="3" fillId="0" borderId="0" xfId="0" applyFont="1" applyAlignment="1">
      <alignment horizontal="right"/>
    </xf>
    <xf numFmtId="0" fontId="7" fillId="0" borderId="0" xfId="0" applyFont="1" applyAlignment="1">
      <alignment horizontal="left" vertical="center"/>
    </xf>
    <xf numFmtId="0" fontId="12" fillId="3" borderId="27" xfId="0" applyFont="1" applyFill="1" applyBorder="1" applyAlignment="1" applyProtection="1">
      <alignment horizontal="center" vertical="center"/>
      <protection locked="0"/>
    </xf>
    <xf numFmtId="0" fontId="12" fillId="0" borderId="23" xfId="0" applyFont="1" applyBorder="1" applyAlignment="1">
      <alignment horizontal="center" vertical="center"/>
    </xf>
    <xf numFmtId="0" fontId="12" fillId="0" borderId="28" xfId="0" applyFont="1" applyBorder="1" applyAlignment="1">
      <alignment horizontal="center" vertical="center"/>
    </xf>
    <xf numFmtId="0" fontId="12" fillId="0" borderId="25" xfId="0" applyFont="1" applyBorder="1" applyAlignment="1">
      <alignment horizontal="center" vertical="center"/>
    </xf>
    <xf numFmtId="0" fontId="12" fillId="0" borderId="24" xfId="0" applyFont="1" applyBorder="1" applyAlignment="1">
      <alignment horizontal="center" vertical="center"/>
    </xf>
    <xf numFmtId="0" fontId="12" fillId="0" borderId="29" xfId="0" applyFont="1" applyBorder="1" applyAlignment="1">
      <alignment horizontal="center" vertical="center"/>
    </xf>
    <xf numFmtId="0" fontId="3" fillId="0" borderId="30" xfId="0" applyFont="1" applyBorder="1" applyAlignment="1">
      <alignment horizontal="center" vertical="center"/>
    </xf>
    <xf numFmtId="0" fontId="12" fillId="0" borderId="31" xfId="0" applyFont="1" applyBorder="1" applyAlignment="1">
      <alignment horizontal="center" vertical="center"/>
    </xf>
    <xf numFmtId="49" fontId="16" fillId="0" borderId="0" xfId="0" applyNumberFormat="1" applyFont="1">
      <alignment vertical="center"/>
    </xf>
    <xf numFmtId="0" fontId="4" fillId="0" borderId="0" xfId="0" applyFont="1" applyAlignment="1">
      <alignment horizontal="center" vertical="center"/>
    </xf>
    <xf numFmtId="0" fontId="12" fillId="0" borderId="0" xfId="0" applyFont="1" applyAlignment="1">
      <alignment horizontal="center" vertical="center"/>
    </xf>
    <xf numFmtId="0" fontId="0" fillId="0" borderId="5" xfId="0" applyBorder="1" applyAlignment="1">
      <alignment horizontal="center" vertical="center"/>
    </xf>
    <xf numFmtId="0" fontId="12" fillId="0" borderId="26" xfId="0" applyFont="1" applyBorder="1" applyAlignment="1">
      <alignment horizontal="center" vertical="center"/>
    </xf>
    <xf numFmtId="0" fontId="3" fillId="0" borderId="13" xfId="0" applyFont="1" applyBorder="1">
      <alignment vertical="center"/>
    </xf>
    <xf numFmtId="0" fontId="4" fillId="0" borderId="0" xfId="0" applyFont="1">
      <alignment vertical="center"/>
    </xf>
    <xf numFmtId="0" fontId="3" fillId="0" borderId="0" xfId="0" applyFont="1" applyAlignment="1">
      <alignment vertical="center" shrinkToFit="1"/>
    </xf>
    <xf numFmtId="177" fontId="13" fillId="0" borderId="0" xfId="0" applyNumberFormat="1" applyFont="1">
      <alignment vertical="center"/>
    </xf>
    <xf numFmtId="0" fontId="3" fillId="0" borderId="4" xfId="0" applyFont="1" applyBorder="1">
      <alignment vertical="center"/>
    </xf>
    <xf numFmtId="0" fontId="3" fillId="0" borderId="5" xfId="0" applyFont="1" applyBorder="1">
      <alignment vertical="center"/>
    </xf>
    <xf numFmtId="0" fontId="3" fillId="0" borderId="1" xfId="0" applyFont="1" applyBorder="1">
      <alignment vertical="center"/>
    </xf>
    <xf numFmtId="0" fontId="15" fillId="0" borderId="0" xfId="0" applyFont="1" applyAlignment="1">
      <alignment horizontal="center" vertical="center" wrapText="1"/>
    </xf>
    <xf numFmtId="0" fontId="3" fillId="0" borderId="0" xfId="0" applyFont="1" applyAlignment="1">
      <alignment vertical="top"/>
    </xf>
    <xf numFmtId="0" fontId="12" fillId="0" borderId="49" xfId="0" applyFont="1" applyBorder="1" applyAlignment="1">
      <alignment horizontal="center" vertical="center"/>
    </xf>
    <xf numFmtId="0" fontId="4" fillId="0" borderId="41" xfId="0" applyFont="1" applyBorder="1" applyAlignment="1">
      <alignment horizontal="center" vertical="center"/>
    </xf>
    <xf numFmtId="0" fontId="12" fillId="0" borderId="0" xfId="0" applyFont="1" applyAlignment="1">
      <alignment vertical="center" shrinkToFit="1"/>
    </xf>
    <xf numFmtId="0" fontId="12" fillId="0" borderId="20" xfId="0" applyFont="1" applyBorder="1" applyAlignment="1">
      <alignment vertical="center" shrinkToFit="1"/>
    </xf>
    <xf numFmtId="38" fontId="18" fillId="0" borderId="0" xfId="1" applyFont="1" applyFill="1" applyBorder="1" applyAlignment="1" applyProtection="1">
      <alignment vertical="center"/>
    </xf>
    <xf numFmtId="0" fontId="4" fillId="0" borderId="4" xfId="0" applyFont="1" applyBorder="1">
      <alignment vertical="center"/>
    </xf>
    <xf numFmtId="0" fontId="4" fillId="0" borderId="33" xfId="0" applyFont="1" applyBorder="1">
      <alignment vertical="center"/>
    </xf>
    <xf numFmtId="0" fontId="4" fillId="0" borderId="9" xfId="0" applyFont="1" applyBorder="1">
      <alignment vertical="center"/>
    </xf>
    <xf numFmtId="176" fontId="13" fillId="0" borderId="0" xfId="1" applyNumberFormat="1" applyFont="1" applyFill="1" applyBorder="1" applyAlignment="1" applyProtection="1">
      <alignment vertical="center"/>
    </xf>
    <xf numFmtId="0" fontId="13" fillId="0" borderId="0" xfId="0" applyFont="1" applyAlignment="1">
      <alignment vertical="top" wrapText="1"/>
    </xf>
    <xf numFmtId="38" fontId="17" fillId="0" borderId="0" xfId="1" applyFont="1" applyFill="1" applyBorder="1" applyAlignment="1" applyProtection="1">
      <alignment vertical="center"/>
    </xf>
    <xf numFmtId="178" fontId="4" fillId="0" borderId="0" xfId="1" applyNumberFormat="1" applyFont="1" applyFill="1" applyBorder="1" applyAlignment="1" applyProtection="1">
      <alignment vertical="center"/>
    </xf>
    <xf numFmtId="38" fontId="18" fillId="0" borderId="0" xfId="0" applyNumberFormat="1" applyFont="1">
      <alignment vertical="center"/>
    </xf>
    <xf numFmtId="0" fontId="19" fillId="0" borderId="0" xfId="0" applyFont="1">
      <alignment vertical="center"/>
    </xf>
    <xf numFmtId="0" fontId="0" fillId="0" borderId="0" xfId="0" applyAlignment="1">
      <alignment vertical="top" wrapText="1"/>
    </xf>
    <xf numFmtId="38" fontId="18" fillId="0" borderId="0" xfId="1" applyFont="1" applyFill="1" applyBorder="1" applyAlignment="1" applyProtection="1">
      <alignment vertical="center" shrinkToFit="1"/>
    </xf>
    <xf numFmtId="0" fontId="12" fillId="0" borderId="4" xfId="0" applyFont="1" applyBorder="1">
      <alignment vertical="center"/>
    </xf>
    <xf numFmtId="0" fontId="13" fillId="0" borderId="4" xfId="0" applyFont="1" applyBorder="1" applyAlignment="1">
      <alignment vertical="center" shrinkToFit="1"/>
    </xf>
    <xf numFmtId="0" fontId="13" fillId="0" borderId="20" xfId="0" applyFont="1" applyBorder="1" applyAlignment="1">
      <alignment vertical="center" shrinkToFit="1"/>
    </xf>
    <xf numFmtId="49" fontId="3" fillId="0" borderId="0" xfId="0" applyNumberFormat="1" applyFont="1" applyAlignment="1">
      <alignment vertical="center" textRotation="255"/>
    </xf>
    <xf numFmtId="49" fontId="3" fillId="0" borderId="0" xfId="0" applyNumberFormat="1" applyFont="1" applyAlignment="1">
      <alignment horizontal="center" vertical="center"/>
    </xf>
    <xf numFmtId="182" fontId="0" fillId="0" borderId="0" xfId="0" applyNumberFormat="1" applyAlignment="1">
      <alignment horizontal="center"/>
    </xf>
    <xf numFmtId="49" fontId="0" fillId="0" borderId="0" xfId="0" applyNumberFormat="1" applyAlignment="1">
      <alignment horizontal="center"/>
    </xf>
    <xf numFmtId="0" fontId="0" fillId="0" borderId="0" xfId="0" applyAlignment="1">
      <alignment horizontal="center"/>
    </xf>
    <xf numFmtId="0" fontId="4" fillId="0" borderId="0" xfId="0" applyFont="1" applyAlignment="1"/>
    <xf numFmtId="0" fontId="12" fillId="0" borderId="43" xfId="0" applyFont="1" applyBorder="1">
      <alignment vertical="center"/>
    </xf>
    <xf numFmtId="0" fontId="4" fillId="0" borderId="50" xfId="0" applyFont="1" applyBorder="1" applyAlignment="1">
      <alignment horizontal="center" vertical="center"/>
    </xf>
    <xf numFmtId="0" fontId="4" fillId="0" borderId="54" xfId="0" applyFont="1" applyBorder="1" applyAlignment="1">
      <alignment horizontal="center" vertical="center"/>
    </xf>
    <xf numFmtId="0" fontId="0" fillId="0" borderId="1" xfId="0" applyBorder="1">
      <alignment vertical="center"/>
    </xf>
    <xf numFmtId="0" fontId="0" fillId="0" borderId="2" xfId="0" applyBorder="1">
      <alignment vertical="center"/>
    </xf>
    <xf numFmtId="49" fontId="3" fillId="0" borderId="2" xfId="0" applyNumberFormat="1" applyFont="1" applyBorder="1">
      <alignment vertical="center"/>
    </xf>
    <xf numFmtId="0" fontId="12" fillId="0" borderId="3" xfId="0" applyFont="1" applyBorder="1" applyAlignment="1">
      <alignment vertical="center" shrinkToFit="1"/>
    </xf>
    <xf numFmtId="0" fontId="12" fillId="0" borderId="37" xfId="0" applyFont="1" applyBorder="1">
      <alignment vertical="center"/>
    </xf>
    <xf numFmtId="0" fontId="12" fillId="3" borderId="12" xfId="0" applyFont="1" applyFill="1" applyBorder="1" applyAlignment="1" applyProtection="1">
      <alignment horizontal="center" vertical="center"/>
      <protection locked="0"/>
    </xf>
    <xf numFmtId="0" fontId="12" fillId="3" borderId="14" xfId="0" applyFont="1" applyFill="1" applyBorder="1" applyAlignment="1" applyProtection="1">
      <alignment horizontal="center" vertical="center"/>
      <protection locked="0"/>
    </xf>
    <xf numFmtId="0" fontId="12" fillId="3" borderId="26" xfId="0" applyFont="1" applyFill="1" applyBorder="1" applyAlignment="1" applyProtection="1">
      <alignment horizontal="center" vertical="center"/>
      <protection locked="0"/>
    </xf>
    <xf numFmtId="0" fontId="12" fillId="3" borderId="26" xfId="0" applyFont="1" applyFill="1" applyBorder="1" applyProtection="1">
      <alignment vertical="center"/>
      <protection locked="0"/>
    </xf>
    <xf numFmtId="0" fontId="12" fillId="2" borderId="23"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2" fillId="2" borderId="24" xfId="0" applyFont="1" applyFill="1" applyBorder="1" applyAlignment="1" applyProtection="1">
      <alignment horizontal="center" vertical="center"/>
      <protection locked="0"/>
    </xf>
    <xf numFmtId="0" fontId="12" fillId="2" borderId="25" xfId="0"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26" xfId="0" applyFont="1" applyFill="1" applyBorder="1" applyAlignment="1" applyProtection="1">
      <alignment horizontal="center" vertical="center"/>
      <protection locked="0"/>
    </xf>
    <xf numFmtId="0" fontId="21" fillId="0" borderId="0" xfId="0" applyFont="1">
      <alignment vertical="center"/>
    </xf>
    <xf numFmtId="0" fontId="4" fillId="0" borderId="0" xfId="0" applyFont="1" applyAlignment="1">
      <alignment horizontal="center" vertical="center" wrapText="1"/>
    </xf>
    <xf numFmtId="0" fontId="3" fillId="0" borderId="0" xfId="0" applyFont="1" applyAlignment="1">
      <alignment horizontal="left" vertical="center" shrinkToFit="1"/>
    </xf>
    <xf numFmtId="0" fontId="13" fillId="0" borderId="0" xfId="0" applyFont="1" applyAlignment="1">
      <alignment vertical="center" shrinkToFit="1"/>
    </xf>
    <xf numFmtId="178" fontId="11" fillId="0" borderId="0" xfId="1" applyNumberFormat="1" applyFont="1" applyFill="1" applyBorder="1" applyAlignment="1" applyProtection="1">
      <alignment vertical="center"/>
      <protection locked="0"/>
    </xf>
    <xf numFmtId="0" fontId="22" fillId="0" borderId="0" xfId="0" applyFont="1" applyProtection="1">
      <alignment vertical="center"/>
      <protection locked="0"/>
    </xf>
    <xf numFmtId="0" fontId="3" fillId="0" borderId="55" xfId="0" applyFont="1" applyBorder="1">
      <alignment vertical="center"/>
    </xf>
    <xf numFmtId="0" fontId="3" fillId="0" borderId="56" xfId="0" applyFont="1" applyBorder="1">
      <alignment vertical="center"/>
    </xf>
    <xf numFmtId="38" fontId="3" fillId="4" borderId="56" xfId="0" applyNumberFormat="1" applyFont="1" applyFill="1" applyBorder="1">
      <alignment vertical="center"/>
    </xf>
    <xf numFmtId="0" fontId="3" fillId="0" borderId="56" xfId="0" applyFont="1" applyBorder="1" applyAlignment="1">
      <alignment horizontal="center" vertical="center"/>
    </xf>
    <xf numFmtId="0" fontId="3" fillId="3" borderId="58" xfId="0" applyFont="1" applyFill="1" applyBorder="1" applyProtection="1">
      <alignment vertical="center"/>
      <protection locked="0"/>
    </xf>
    <xf numFmtId="0" fontId="3" fillId="3" borderId="59" xfId="0" applyFont="1" applyFill="1" applyBorder="1" applyAlignment="1" applyProtection="1">
      <alignment horizontal="right" vertical="center"/>
      <protection locked="0"/>
    </xf>
    <xf numFmtId="38" fontId="3" fillId="4" borderId="59" xfId="1" applyFont="1" applyFill="1" applyBorder="1">
      <alignment vertical="center"/>
    </xf>
    <xf numFmtId="0" fontId="3" fillId="3" borderId="59" xfId="0" applyFont="1" applyFill="1" applyBorder="1" applyProtection="1">
      <alignment vertical="center"/>
      <protection locked="0"/>
    </xf>
    <xf numFmtId="38" fontId="3" fillId="3" borderId="59" xfId="1" applyFont="1" applyFill="1" applyBorder="1" applyProtection="1">
      <alignment vertical="center"/>
      <protection locked="0"/>
    </xf>
    <xf numFmtId="0" fontId="3" fillId="3" borderId="59" xfId="0" applyFont="1" applyFill="1" applyBorder="1" applyAlignment="1" applyProtection="1">
      <alignment horizontal="center" vertical="center"/>
      <protection locked="0"/>
    </xf>
    <xf numFmtId="0" fontId="3" fillId="3" borderId="61" xfId="0" applyFont="1" applyFill="1" applyBorder="1" applyProtection="1">
      <alignment vertical="center"/>
      <protection locked="0"/>
    </xf>
    <xf numFmtId="0" fontId="3" fillId="3" borderId="62" xfId="0" applyFont="1" applyFill="1" applyBorder="1" applyAlignment="1" applyProtection="1">
      <alignment horizontal="right" vertical="center"/>
      <protection locked="0"/>
    </xf>
    <xf numFmtId="38" fontId="3" fillId="4" borderId="62" xfId="1" applyFont="1" applyFill="1" applyBorder="1">
      <alignment vertical="center"/>
    </xf>
    <xf numFmtId="0" fontId="3" fillId="3" borderId="62" xfId="0" applyFont="1" applyFill="1" applyBorder="1" applyProtection="1">
      <alignment vertical="center"/>
      <protection locked="0"/>
    </xf>
    <xf numFmtId="38" fontId="3" fillId="3" borderId="62" xfId="1" applyFont="1" applyFill="1" applyBorder="1" applyProtection="1">
      <alignment vertical="center"/>
      <protection locked="0"/>
    </xf>
    <xf numFmtId="0" fontId="3" fillId="3" borderId="62" xfId="0" applyFont="1" applyFill="1" applyBorder="1" applyAlignment="1" applyProtection="1">
      <alignment horizontal="center" vertical="center"/>
      <protection locked="0"/>
    </xf>
    <xf numFmtId="0" fontId="3" fillId="3" borderId="64" xfId="0" applyFont="1" applyFill="1" applyBorder="1" applyAlignment="1" applyProtection="1">
      <alignment horizontal="left" vertical="center"/>
      <protection locked="0"/>
    </xf>
    <xf numFmtId="0" fontId="3" fillId="3" borderId="65" xfId="0" applyFont="1" applyFill="1" applyBorder="1" applyAlignment="1" applyProtection="1">
      <alignment horizontal="right" vertical="center"/>
      <protection locked="0"/>
    </xf>
    <xf numFmtId="38" fontId="3" fillId="4" borderId="65" xfId="1" applyFont="1" applyFill="1" applyBorder="1">
      <alignment vertical="center"/>
    </xf>
    <xf numFmtId="38" fontId="3" fillId="3" borderId="65" xfId="1" applyFont="1" applyFill="1" applyBorder="1" applyProtection="1">
      <alignment vertical="center"/>
      <protection locked="0"/>
    </xf>
    <xf numFmtId="0" fontId="3" fillId="3" borderId="65" xfId="0"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wrapText="1"/>
    </xf>
    <xf numFmtId="0" fontId="3" fillId="0" borderId="68" xfId="0" applyFont="1" applyBorder="1" applyAlignment="1">
      <alignment horizontal="center" vertical="center"/>
    </xf>
    <xf numFmtId="0" fontId="3" fillId="0" borderId="0" xfId="4" applyFont="1" applyProtection="1">
      <protection locked="0"/>
    </xf>
    <xf numFmtId="0" fontId="3" fillId="0" borderId="0" xfId="3" applyNumberFormat="1" applyFont="1" applyBorder="1" applyAlignment="1" applyProtection="1">
      <alignment horizontal="center"/>
    </xf>
    <xf numFmtId="0" fontId="3" fillId="0" borderId="0" xfId="3" applyNumberFormat="1" applyFont="1" applyAlignment="1" applyProtection="1">
      <alignment horizontal="center"/>
    </xf>
    <xf numFmtId="0" fontId="3" fillId="0" borderId="9" xfId="4" applyFont="1" applyBorder="1"/>
    <xf numFmtId="0" fontId="3" fillId="0" borderId="0" xfId="4" applyFont="1"/>
    <xf numFmtId="0" fontId="3" fillId="0" borderId="9" xfId="4" applyFont="1" applyBorder="1" applyProtection="1">
      <protection locked="0"/>
    </xf>
    <xf numFmtId="0" fontId="3" fillId="0" borderId="0" xfId="4" applyFont="1" applyAlignment="1" applyProtection="1">
      <alignment vertical="center"/>
      <protection locked="0"/>
    </xf>
    <xf numFmtId="0" fontId="23" fillId="0" borderId="0" xfId="3" applyNumberFormat="1" applyFont="1" applyBorder="1" applyAlignment="1" applyProtection="1">
      <alignment vertical="center"/>
    </xf>
    <xf numFmtId="182" fontId="13" fillId="0" borderId="0" xfId="1" applyNumberFormat="1" applyFont="1" applyFill="1" applyBorder="1" applyAlignment="1" applyProtection="1">
      <alignment horizontal="center" vertical="center"/>
      <protection locked="0"/>
    </xf>
    <xf numFmtId="0" fontId="24" fillId="0" borderId="0" xfId="0" applyFont="1" applyAlignment="1">
      <alignment horizontal="left" vertical="top" wrapText="1"/>
    </xf>
    <xf numFmtId="0" fontId="3" fillId="0" borderId="0" xfId="0" applyFont="1">
      <alignmen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3" fillId="0" borderId="17" xfId="0" applyFont="1" applyBorder="1">
      <alignment vertical="center"/>
    </xf>
    <xf numFmtId="0" fontId="3" fillId="0" borderId="0" xfId="0" applyFont="1">
      <alignment vertical="center"/>
    </xf>
    <xf numFmtId="0" fontId="3" fillId="0" borderId="18" xfId="0" applyFont="1" applyBorder="1">
      <alignment vertical="center"/>
    </xf>
    <xf numFmtId="0" fontId="3" fillId="0" borderId="10"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36"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44" xfId="0" applyFont="1" applyBorder="1" applyAlignment="1">
      <alignment horizontal="center" vertical="center"/>
    </xf>
    <xf numFmtId="0" fontId="4" fillId="0" borderId="32"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33" xfId="0" applyFont="1" applyBorder="1" applyAlignment="1">
      <alignment horizontal="center" vertical="center"/>
    </xf>
    <xf numFmtId="0" fontId="4" fillId="0" borderId="9" xfId="0" applyFont="1" applyBorder="1" applyAlignment="1">
      <alignment horizontal="center" vertical="center"/>
    </xf>
    <xf numFmtId="49" fontId="3" fillId="0" borderId="7"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1" xfId="0" applyNumberFormat="1" applyFont="1" applyBorder="1" applyAlignment="1">
      <alignment horizontal="center" vertical="center"/>
    </xf>
    <xf numFmtId="182" fontId="0" fillId="5" borderId="7" xfId="0" applyNumberFormat="1" applyFill="1" applyBorder="1" applyAlignment="1" applyProtection="1">
      <alignment horizontal="center" vertical="center"/>
      <protection locked="0"/>
    </xf>
    <xf numFmtId="182" fontId="0" fillId="5" borderId="6" xfId="0" applyNumberFormat="1" applyFill="1" applyBorder="1" applyAlignment="1" applyProtection="1">
      <alignment horizontal="center" vertical="center"/>
      <protection locked="0"/>
    </xf>
    <xf numFmtId="182" fontId="0" fillId="5" borderId="8" xfId="0" applyNumberFormat="1" applyFill="1" applyBorder="1" applyAlignment="1" applyProtection="1">
      <alignment horizontal="center" vertical="center"/>
      <protection locked="0"/>
    </xf>
    <xf numFmtId="182" fontId="0" fillId="5" borderId="10" xfId="0" applyNumberFormat="1" applyFill="1" applyBorder="1" applyAlignment="1" applyProtection="1">
      <alignment horizontal="center" vertical="center"/>
      <protection locked="0"/>
    </xf>
    <xf numFmtId="182" fontId="0" fillId="5" borderId="9" xfId="0" applyNumberFormat="1" applyFill="1" applyBorder="1" applyAlignment="1" applyProtection="1">
      <alignment horizontal="center" vertical="center"/>
      <protection locked="0"/>
    </xf>
    <xf numFmtId="182" fontId="0" fillId="5" borderId="11" xfId="0" applyNumberFormat="1" applyFill="1" applyBorder="1" applyAlignment="1" applyProtection="1">
      <alignment horizontal="center" vertical="center"/>
      <protection locked="0"/>
    </xf>
    <xf numFmtId="182" fontId="0" fillId="0" borderId="7" xfId="0" applyNumberFormat="1" applyBorder="1" applyAlignment="1">
      <alignment horizontal="center" vertical="center"/>
    </xf>
    <xf numFmtId="182" fontId="0" fillId="0" borderId="6" xfId="0" applyNumberFormat="1" applyBorder="1" applyAlignment="1">
      <alignment horizontal="center" vertical="center"/>
    </xf>
    <xf numFmtId="182" fontId="0" fillId="0" borderId="8" xfId="0" applyNumberFormat="1" applyBorder="1" applyAlignment="1">
      <alignment horizontal="center" vertical="center"/>
    </xf>
    <xf numFmtId="182" fontId="0" fillId="0" borderId="10" xfId="0" applyNumberFormat="1" applyBorder="1" applyAlignment="1">
      <alignment horizontal="center" vertical="center"/>
    </xf>
    <xf numFmtId="182" fontId="0" fillId="0" borderId="9" xfId="0" applyNumberFormat="1" applyBorder="1" applyAlignment="1">
      <alignment horizontal="center" vertical="center"/>
    </xf>
    <xf numFmtId="182" fontId="0" fillId="0" borderId="11" xfId="0" applyNumberFormat="1" applyBorder="1" applyAlignment="1">
      <alignment horizontal="center" vertical="center"/>
    </xf>
    <xf numFmtId="49" fontId="3" fillId="0" borderId="21" xfId="0" applyNumberFormat="1" applyFont="1" applyBorder="1" applyAlignment="1">
      <alignment vertical="center" textRotation="255"/>
    </xf>
    <xf numFmtId="49" fontId="3" fillId="0" borderId="35" xfId="0" applyNumberFormat="1" applyFont="1" applyBorder="1" applyAlignment="1">
      <alignment vertical="center" textRotation="255"/>
    </xf>
    <xf numFmtId="49" fontId="3" fillId="0" borderId="22" xfId="0" applyNumberFormat="1" applyFont="1" applyBorder="1" applyAlignment="1">
      <alignment vertical="center" textRotation="255"/>
    </xf>
    <xf numFmtId="49" fontId="0" fillId="0" borderId="7" xfId="0" applyNumberFormat="1" applyBorder="1" applyAlignment="1">
      <alignment horizontal="center"/>
    </xf>
    <xf numFmtId="49" fontId="0" fillId="0" borderId="6" xfId="0" applyNumberFormat="1" applyBorder="1" applyAlignment="1">
      <alignment horizontal="center"/>
    </xf>
    <xf numFmtId="49" fontId="0" fillId="0" borderId="10" xfId="0" applyNumberFormat="1" applyBorder="1" applyAlignment="1">
      <alignment horizontal="center"/>
    </xf>
    <xf numFmtId="49" fontId="0" fillId="0" borderId="9" xfId="0" applyNumberFormat="1" applyBorder="1" applyAlignment="1">
      <alignment horizontal="center"/>
    </xf>
    <xf numFmtId="49" fontId="3" fillId="0" borderId="39" xfId="0" applyNumberFormat="1" applyFont="1" applyBorder="1" applyAlignment="1">
      <alignment horizontal="center" vertical="center"/>
    </xf>
    <xf numFmtId="49" fontId="3" fillId="0" borderId="40" xfId="0" applyNumberFormat="1" applyFont="1" applyBorder="1" applyAlignment="1">
      <alignment horizontal="center" vertical="center"/>
    </xf>
    <xf numFmtId="0" fontId="0" fillId="0" borderId="7" xfId="0" applyBorder="1" applyAlignment="1">
      <alignment horizontal="center"/>
    </xf>
    <xf numFmtId="0" fontId="0" fillId="0" borderId="6"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176" fontId="13" fillId="0" borderId="32" xfId="1" applyNumberFormat="1" applyFont="1" applyFill="1" applyBorder="1" applyAlignment="1" applyProtection="1">
      <alignment horizontal="center" vertical="center"/>
    </xf>
    <xf numFmtId="176" fontId="13" fillId="0" borderId="6" xfId="1" applyNumberFormat="1" applyFont="1" applyFill="1" applyBorder="1" applyAlignment="1" applyProtection="1">
      <alignment horizontal="center" vertical="center"/>
    </xf>
    <xf numFmtId="176" fontId="13" fillId="0" borderId="4" xfId="1" applyNumberFormat="1" applyFont="1" applyFill="1" applyBorder="1" applyAlignment="1" applyProtection="1">
      <alignment horizontal="center" vertical="center"/>
    </xf>
    <xf numFmtId="176" fontId="13" fillId="0" borderId="0" xfId="1" applyNumberFormat="1" applyFont="1" applyFill="1" applyBorder="1" applyAlignment="1" applyProtection="1">
      <alignment horizontal="center" vertical="center"/>
    </xf>
    <xf numFmtId="176" fontId="13" fillId="0" borderId="5" xfId="1" applyNumberFormat="1" applyFont="1" applyFill="1" applyBorder="1" applyAlignment="1" applyProtection="1">
      <alignment horizontal="center" vertical="center"/>
    </xf>
    <xf numFmtId="176" fontId="13" fillId="0" borderId="13" xfId="1" applyNumberFormat="1" applyFont="1" applyFill="1" applyBorder="1" applyAlignment="1" applyProtection="1">
      <alignment horizontal="center" vertical="center"/>
    </xf>
    <xf numFmtId="38" fontId="12" fillId="0" borderId="7" xfId="1" applyFont="1" applyFill="1" applyBorder="1" applyAlignment="1" applyProtection="1">
      <alignment vertical="center"/>
    </xf>
    <xf numFmtId="38" fontId="12" fillId="0" borderId="6" xfId="1" applyFont="1" applyFill="1" applyBorder="1" applyAlignment="1" applyProtection="1">
      <alignment vertical="center"/>
    </xf>
    <xf numFmtId="38" fontId="12" fillId="0" borderId="8" xfId="1" applyFont="1" applyFill="1" applyBorder="1" applyAlignment="1" applyProtection="1">
      <alignment vertical="center"/>
    </xf>
    <xf numFmtId="38" fontId="12" fillId="0" borderId="17" xfId="1" applyFont="1" applyFill="1" applyBorder="1" applyAlignment="1" applyProtection="1">
      <alignment vertical="center"/>
    </xf>
    <xf numFmtId="38" fontId="12" fillId="0" borderId="0" xfId="1" applyFont="1" applyFill="1" applyBorder="1" applyAlignment="1" applyProtection="1">
      <alignment vertical="center"/>
    </xf>
    <xf numFmtId="38" fontId="12" fillId="0" borderId="18" xfId="1" applyFont="1" applyFill="1" applyBorder="1" applyAlignment="1" applyProtection="1">
      <alignment vertical="center"/>
    </xf>
    <xf numFmtId="38" fontId="12" fillId="0" borderId="37" xfId="1" applyFont="1" applyFill="1" applyBorder="1" applyAlignment="1" applyProtection="1">
      <alignment vertical="center"/>
    </xf>
    <xf numFmtId="38" fontId="12" fillId="0" borderId="13" xfId="1" applyFont="1" applyFill="1" applyBorder="1" applyAlignment="1" applyProtection="1">
      <alignment vertical="center"/>
    </xf>
    <xf numFmtId="38" fontId="12" fillId="0" borderId="42" xfId="1" applyFont="1" applyFill="1" applyBorder="1" applyAlignment="1" applyProtection="1">
      <alignment vertical="center"/>
    </xf>
    <xf numFmtId="38" fontId="12" fillId="0" borderId="36" xfId="1" applyFont="1" applyFill="1" applyBorder="1" applyAlignment="1" applyProtection="1">
      <alignment vertical="center"/>
    </xf>
    <xf numFmtId="38" fontId="12" fillId="0" borderId="20" xfId="1" applyFont="1" applyFill="1" applyBorder="1" applyAlignment="1" applyProtection="1">
      <alignment vertical="center"/>
    </xf>
    <xf numFmtId="38" fontId="12" fillId="0" borderId="15" xfId="1" applyFont="1" applyFill="1" applyBorder="1" applyAlignment="1" applyProtection="1">
      <alignment vertical="center"/>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0" xfId="0" applyFont="1" applyAlignment="1">
      <alignment horizontal="center" vertical="center" shrinkToFit="1"/>
    </xf>
    <xf numFmtId="0" fontId="12" fillId="0" borderId="20" xfId="0" applyFont="1" applyBorder="1" applyAlignment="1">
      <alignment horizontal="center" vertical="center" shrinkToFit="1"/>
    </xf>
    <xf numFmtId="0" fontId="0" fillId="0" borderId="4"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0" fillId="0" borderId="5" xfId="0" applyBorder="1" applyAlignment="1">
      <alignment horizontal="left" vertical="center"/>
    </xf>
    <xf numFmtId="0" fontId="0" fillId="0" borderId="13" xfId="0" applyBorder="1" applyAlignment="1">
      <alignment horizontal="left" vertical="center"/>
    </xf>
    <xf numFmtId="0" fontId="0" fillId="0" borderId="15" xfId="0" applyBorder="1" applyAlignment="1">
      <alignment horizontal="left"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176" fontId="4" fillId="0" borderId="32" xfId="1" applyNumberFormat="1" applyFont="1" applyFill="1" applyBorder="1" applyAlignment="1" applyProtection="1">
      <alignment horizontal="center" vertical="center"/>
    </xf>
    <xf numFmtId="176" fontId="4" fillId="0" borderId="6" xfId="1" applyNumberFormat="1" applyFont="1" applyFill="1" applyBorder="1" applyAlignment="1" applyProtection="1">
      <alignment horizontal="center" vertical="center"/>
    </xf>
    <xf numFmtId="176" fontId="4" fillId="0" borderId="4"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6" fontId="4" fillId="0" borderId="33" xfId="1" applyNumberFormat="1" applyFont="1" applyFill="1" applyBorder="1" applyAlignment="1" applyProtection="1">
      <alignment horizontal="center" vertical="center"/>
    </xf>
    <xf numFmtId="176" fontId="4" fillId="0" borderId="9" xfId="1" applyNumberFormat="1" applyFont="1" applyFill="1" applyBorder="1" applyAlignment="1" applyProtection="1">
      <alignment horizontal="center" vertical="center"/>
    </xf>
    <xf numFmtId="38" fontId="12" fillId="0" borderId="10" xfId="1" applyFont="1" applyFill="1" applyBorder="1" applyAlignment="1" applyProtection="1">
      <alignment vertical="center"/>
    </xf>
    <xf numFmtId="38" fontId="12" fillId="0" borderId="9" xfId="1" applyFont="1" applyFill="1" applyBorder="1" applyAlignment="1" applyProtection="1">
      <alignment vertical="center"/>
    </xf>
    <xf numFmtId="38" fontId="12" fillId="0" borderId="11" xfId="1" applyFont="1" applyFill="1" applyBorder="1" applyAlignment="1" applyProtection="1">
      <alignment vertical="center"/>
    </xf>
    <xf numFmtId="38" fontId="12" fillId="0" borderId="7" xfId="1" applyFont="1" applyFill="1" applyBorder="1" applyAlignment="1" applyProtection="1">
      <alignment horizontal="right" vertical="center"/>
    </xf>
    <xf numFmtId="38" fontId="12" fillId="0" borderId="6" xfId="1" applyFont="1" applyFill="1" applyBorder="1" applyAlignment="1" applyProtection="1">
      <alignment horizontal="right" vertical="center"/>
    </xf>
    <xf numFmtId="38" fontId="12" fillId="0" borderId="8" xfId="1" applyFont="1" applyFill="1" applyBorder="1" applyAlignment="1" applyProtection="1">
      <alignment horizontal="right" vertical="center"/>
    </xf>
    <xf numFmtId="38" fontId="12" fillId="0" borderId="17" xfId="1" applyFont="1" applyFill="1" applyBorder="1" applyAlignment="1" applyProtection="1">
      <alignment horizontal="right" vertical="center"/>
    </xf>
    <xf numFmtId="38" fontId="12" fillId="0" borderId="0" xfId="1" applyFont="1" applyFill="1" applyBorder="1" applyAlignment="1" applyProtection="1">
      <alignment horizontal="right" vertical="center"/>
    </xf>
    <xf numFmtId="38" fontId="12" fillId="0" borderId="18" xfId="1" applyFont="1" applyFill="1" applyBorder="1" applyAlignment="1" applyProtection="1">
      <alignment horizontal="right" vertical="center"/>
    </xf>
    <xf numFmtId="38" fontId="12" fillId="0" borderId="10" xfId="1" applyFont="1" applyFill="1" applyBorder="1" applyAlignment="1" applyProtection="1">
      <alignment horizontal="right" vertical="center"/>
    </xf>
    <xf numFmtId="38" fontId="12" fillId="0" borderId="9" xfId="1" applyFont="1" applyFill="1" applyBorder="1" applyAlignment="1" applyProtection="1">
      <alignment horizontal="right" vertical="center"/>
    </xf>
    <xf numFmtId="38" fontId="12" fillId="0" borderId="11" xfId="1" applyFont="1" applyFill="1" applyBorder="1" applyAlignment="1" applyProtection="1">
      <alignment horizontal="right" vertical="center"/>
    </xf>
    <xf numFmtId="38" fontId="12" fillId="0" borderId="44" xfId="1" applyFont="1" applyFill="1" applyBorder="1" applyAlignment="1" applyProtection="1">
      <alignment vertical="center"/>
    </xf>
    <xf numFmtId="0" fontId="3" fillId="0" borderId="0" xfId="0" applyFont="1" applyAlignment="1">
      <alignment horizontal="left" vertical="center"/>
    </xf>
    <xf numFmtId="0" fontId="4" fillId="0" borderId="32"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Alignment="1">
      <alignment horizontal="center" vertical="center" shrinkToFit="1"/>
    </xf>
    <xf numFmtId="0" fontId="4" fillId="0" borderId="33" xfId="0" applyFont="1" applyBorder="1" applyAlignment="1">
      <alignment horizontal="center" vertical="center" shrinkToFit="1"/>
    </xf>
    <xf numFmtId="0" fontId="4" fillId="0" borderId="9" xfId="0" applyFont="1" applyBorder="1" applyAlignment="1">
      <alignment horizontal="center" vertical="center" shrinkToFit="1"/>
    </xf>
    <xf numFmtId="0" fontId="10" fillId="0" borderId="0" xfId="0" applyFont="1" applyAlignment="1">
      <alignment horizontal="center" vertical="center"/>
    </xf>
    <xf numFmtId="0" fontId="3" fillId="0" borderId="0" xfId="0" applyFont="1" applyAlignment="1" applyProtection="1">
      <alignment vertical="center" shrinkToFit="1"/>
      <protection locked="0"/>
    </xf>
    <xf numFmtId="0" fontId="7" fillId="0" borderId="13" xfId="0" applyFont="1" applyBorder="1" applyAlignment="1">
      <alignment horizontal="right" vertical="center" shrinkToFit="1"/>
    </xf>
    <xf numFmtId="0" fontId="3" fillId="0" borderId="13" xfId="0" applyFont="1" applyBorder="1" applyAlignment="1">
      <alignment horizontal="left" vertical="center" shrinkToFit="1"/>
    </xf>
    <xf numFmtId="0" fontId="3" fillId="0" borderId="15" xfId="0" applyFont="1" applyBorder="1" applyAlignment="1">
      <alignment horizontal="left" vertical="center" shrinkToFi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vertical="center"/>
    </xf>
    <xf numFmtId="0" fontId="14" fillId="0" borderId="0" xfId="0" applyFont="1" applyAlignment="1" applyProtection="1">
      <alignment vertical="top" wrapText="1" shrinkToFit="1"/>
      <protection locked="0"/>
    </xf>
    <xf numFmtId="49" fontId="4"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49" fontId="4" fillId="0" borderId="34" xfId="0" applyNumberFormat="1" applyFont="1" applyBorder="1" applyAlignment="1">
      <alignment horizontal="center" vertical="center"/>
    </xf>
    <xf numFmtId="0" fontId="0" fillId="0" borderId="7" xfId="0" applyBorder="1" applyAlignment="1" applyProtection="1">
      <alignment horizontal="center"/>
      <protection locked="0"/>
    </xf>
    <xf numFmtId="0" fontId="0" fillId="0" borderId="6"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9" xfId="0" applyBorder="1" applyAlignment="1" applyProtection="1">
      <alignment horizontal="center"/>
      <protection locked="0"/>
    </xf>
    <xf numFmtId="179" fontId="9" fillId="0" borderId="0" xfId="0" applyNumberFormat="1" applyFont="1" applyAlignment="1">
      <alignment horizontal="center"/>
    </xf>
    <xf numFmtId="0" fontId="4" fillId="0" borderId="34" xfId="0" applyFont="1" applyBorder="1" applyAlignment="1">
      <alignment horizontal="center" vertical="center"/>
    </xf>
    <xf numFmtId="0" fontId="13" fillId="0" borderId="5" xfId="0" applyFont="1" applyBorder="1" applyAlignment="1">
      <alignment horizontal="left" vertical="center" shrinkToFit="1"/>
    </xf>
    <xf numFmtId="0" fontId="13" fillId="0" borderId="13" xfId="0" applyFont="1" applyBorder="1" applyAlignment="1">
      <alignment horizontal="left" vertical="center" shrinkToFit="1"/>
    </xf>
    <xf numFmtId="49" fontId="0" fillId="0" borderId="7" xfId="0" applyNumberFormat="1" applyBorder="1" applyAlignment="1" applyProtection="1">
      <alignment horizontal="center"/>
      <protection locked="0"/>
    </xf>
    <xf numFmtId="49" fontId="0" fillId="0" borderId="6" xfId="0" applyNumberFormat="1" applyBorder="1" applyAlignment="1" applyProtection="1">
      <alignment horizontal="center"/>
      <protection locked="0"/>
    </xf>
    <xf numFmtId="49" fontId="0" fillId="0" borderId="10" xfId="0" applyNumberFormat="1" applyBorder="1" applyAlignment="1" applyProtection="1">
      <alignment horizontal="center"/>
      <protection locked="0"/>
    </xf>
    <xf numFmtId="49" fontId="0" fillId="0" borderId="9" xfId="0" applyNumberFormat="1" applyBorder="1" applyAlignment="1" applyProtection="1">
      <alignment horizontal="center"/>
      <protection locked="0"/>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13" fillId="0" borderId="15" xfId="0" applyFont="1" applyBorder="1" applyAlignment="1">
      <alignment horizontal="left" vertical="center" shrinkToFit="1"/>
    </xf>
    <xf numFmtId="0" fontId="3" fillId="0" borderId="0" xfId="0" applyFont="1" applyAlignment="1">
      <alignment horizontal="center" vertical="center" shrinkToFi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3" borderId="38" xfId="0" applyFill="1"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0" fillId="3" borderId="4" xfId="0"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0" fillId="3" borderId="20"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0" fillId="3" borderId="13" xfId="0" applyFill="1" applyBorder="1" applyAlignment="1" applyProtection="1">
      <alignment horizontal="left" vertical="center"/>
      <protection locked="0"/>
    </xf>
    <xf numFmtId="0" fontId="0" fillId="3" borderId="15" xfId="0" applyFill="1" applyBorder="1" applyAlignment="1" applyProtection="1">
      <alignment horizontal="left" vertical="center"/>
      <protection locked="0"/>
    </xf>
    <xf numFmtId="176" fontId="13" fillId="0" borderId="8" xfId="1" applyNumberFormat="1" applyFont="1" applyFill="1" applyBorder="1" applyAlignment="1" applyProtection="1">
      <alignment horizontal="center" vertical="center"/>
    </xf>
    <xf numFmtId="176" fontId="13" fillId="0" borderId="18" xfId="1" applyNumberFormat="1" applyFont="1" applyFill="1" applyBorder="1" applyAlignment="1" applyProtection="1">
      <alignment horizontal="center" vertical="center"/>
    </xf>
    <xf numFmtId="176" fontId="13" fillId="0" borderId="42" xfId="1" applyNumberFormat="1" applyFont="1" applyFill="1" applyBorder="1" applyAlignment="1" applyProtection="1">
      <alignment horizontal="center" vertical="center"/>
    </xf>
    <xf numFmtId="38" fontId="12" fillId="4" borderId="7" xfId="1" applyFont="1" applyFill="1" applyBorder="1" applyAlignment="1" applyProtection="1">
      <alignment horizontal="right" vertical="center"/>
    </xf>
    <xf numFmtId="38" fontId="12" fillId="4" borderId="6" xfId="1" applyFont="1" applyFill="1" applyBorder="1" applyAlignment="1" applyProtection="1">
      <alignment horizontal="right" vertical="center"/>
    </xf>
    <xf numFmtId="38" fontId="12" fillId="4" borderId="8" xfId="1" applyFont="1" applyFill="1" applyBorder="1" applyAlignment="1" applyProtection="1">
      <alignment horizontal="right" vertical="center"/>
    </xf>
    <xf numFmtId="38" fontId="12" fillId="4" borderId="17" xfId="1" applyFont="1" applyFill="1" applyBorder="1" applyAlignment="1" applyProtection="1">
      <alignment horizontal="right" vertical="center"/>
    </xf>
    <xf numFmtId="38" fontId="12" fillId="4" borderId="0" xfId="1" applyFont="1" applyFill="1" applyBorder="1" applyAlignment="1" applyProtection="1">
      <alignment horizontal="right" vertical="center"/>
    </xf>
    <xf numFmtId="38" fontId="12" fillId="4" borderId="18" xfId="1" applyFont="1" applyFill="1" applyBorder="1" applyAlignment="1" applyProtection="1">
      <alignment horizontal="right" vertical="center"/>
    </xf>
    <xf numFmtId="38" fontId="12" fillId="4" borderId="37" xfId="1" applyFont="1" applyFill="1" applyBorder="1" applyAlignment="1" applyProtection="1">
      <alignment horizontal="right" vertical="center"/>
    </xf>
    <xf numFmtId="38" fontId="12" fillId="4" borderId="13" xfId="1" applyFont="1" applyFill="1" applyBorder="1" applyAlignment="1" applyProtection="1">
      <alignment horizontal="right" vertical="center"/>
    </xf>
    <xf numFmtId="38" fontId="12" fillId="4" borderId="42" xfId="1" applyFont="1" applyFill="1" applyBorder="1" applyAlignment="1" applyProtection="1">
      <alignment horizontal="right" vertical="center"/>
    </xf>
    <xf numFmtId="38" fontId="12" fillId="0" borderId="37" xfId="1" applyFont="1" applyFill="1" applyBorder="1" applyAlignment="1" applyProtection="1">
      <alignment horizontal="right" vertical="center"/>
    </xf>
    <xf numFmtId="38" fontId="12" fillId="0" borderId="13" xfId="1" applyFont="1" applyFill="1" applyBorder="1" applyAlignment="1" applyProtection="1">
      <alignment horizontal="right" vertical="center"/>
    </xf>
    <xf numFmtId="38" fontId="12" fillId="0" borderId="42" xfId="1" applyFont="1" applyFill="1" applyBorder="1" applyAlignment="1" applyProtection="1">
      <alignment horizontal="right" vertical="center"/>
    </xf>
    <xf numFmtId="0" fontId="4" fillId="0" borderId="8"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1" xfId="0" applyFont="1" applyBorder="1" applyAlignment="1">
      <alignment horizontal="center" vertical="center" shrinkToFit="1"/>
    </xf>
    <xf numFmtId="38" fontId="12" fillId="4" borderId="10" xfId="1" applyFont="1" applyFill="1" applyBorder="1" applyAlignment="1" applyProtection="1">
      <alignment horizontal="right" vertical="center"/>
    </xf>
    <xf numFmtId="38" fontId="12" fillId="4" borderId="9" xfId="1" applyFont="1" applyFill="1" applyBorder="1" applyAlignment="1" applyProtection="1">
      <alignment horizontal="right" vertical="center"/>
    </xf>
    <xf numFmtId="38" fontId="12" fillId="4" borderId="11" xfId="1" applyFont="1" applyFill="1" applyBorder="1" applyAlignment="1" applyProtection="1">
      <alignment horizontal="right" vertical="center"/>
    </xf>
    <xf numFmtId="38" fontId="12" fillId="0" borderId="20" xfId="1" applyFont="1" applyFill="1" applyBorder="1" applyAlignment="1" applyProtection="1">
      <alignment horizontal="right" vertical="center"/>
    </xf>
    <xf numFmtId="38" fontId="12" fillId="0" borderId="44" xfId="1" applyFont="1" applyFill="1" applyBorder="1" applyAlignment="1" applyProtection="1">
      <alignment horizontal="right" vertical="center"/>
    </xf>
    <xf numFmtId="176" fontId="4" fillId="0" borderId="8" xfId="1" applyNumberFormat="1" applyFont="1" applyFill="1" applyBorder="1" applyAlignment="1" applyProtection="1">
      <alignment horizontal="center" vertical="center"/>
    </xf>
    <xf numFmtId="176" fontId="4" fillId="0" borderId="18" xfId="1" applyNumberFormat="1" applyFont="1" applyFill="1" applyBorder="1" applyAlignment="1" applyProtection="1">
      <alignment horizontal="center" vertical="center"/>
    </xf>
    <xf numFmtId="176" fontId="4" fillId="0" borderId="11" xfId="1" applyNumberFormat="1" applyFont="1" applyFill="1" applyBorder="1" applyAlignment="1" applyProtection="1">
      <alignment horizontal="center" vertical="center"/>
    </xf>
    <xf numFmtId="38" fontId="12" fillId="0" borderId="7" xfId="1" applyFont="1" applyFill="1" applyBorder="1" applyAlignment="1" applyProtection="1">
      <alignment horizontal="center" vertical="center"/>
    </xf>
    <xf numFmtId="38" fontId="12" fillId="0" borderId="6" xfId="1" applyFont="1" applyFill="1" applyBorder="1" applyAlignment="1" applyProtection="1">
      <alignment horizontal="center" vertical="center"/>
    </xf>
    <xf numFmtId="38" fontId="12" fillId="0" borderId="8" xfId="1" applyFont="1" applyFill="1" applyBorder="1" applyAlignment="1" applyProtection="1">
      <alignment horizontal="center" vertical="center"/>
    </xf>
    <xf numFmtId="38" fontId="12" fillId="0" borderId="17" xfId="1" applyFont="1" applyFill="1" applyBorder="1" applyAlignment="1" applyProtection="1">
      <alignment horizontal="center" vertical="center"/>
    </xf>
    <xf numFmtId="38" fontId="12" fillId="0" borderId="0" xfId="1" applyFont="1" applyFill="1" applyBorder="1" applyAlignment="1" applyProtection="1">
      <alignment horizontal="center" vertical="center"/>
    </xf>
    <xf numFmtId="38" fontId="12" fillId="0" borderId="18" xfId="1" applyFont="1" applyFill="1" applyBorder="1" applyAlignment="1" applyProtection="1">
      <alignment horizontal="center" vertical="center"/>
    </xf>
    <xf numFmtId="38" fontId="12" fillId="0" borderId="10" xfId="1" applyFont="1" applyFill="1" applyBorder="1" applyAlignment="1" applyProtection="1">
      <alignment horizontal="center" vertical="center"/>
    </xf>
    <xf numFmtId="38" fontId="12" fillId="0" borderId="9" xfId="1" applyFont="1" applyFill="1" applyBorder="1" applyAlignment="1" applyProtection="1">
      <alignment horizontal="center" vertical="center"/>
    </xf>
    <xf numFmtId="38" fontId="12" fillId="0" borderId="11" xfId="1" applyFont="1" applyFill="1" applyBorder="1" applyAlignment="1" applyProtection="1">
      <alignment horizontal="center" vertical="center"/>
    </xf>
    <xf numFmtId="38" fontId="12" fillId="0" borderId="36" xfId="1" applyFont="1" applyFill="1" applyBorder="1" applyAlignment="1" applyProtection="1">
      <alignment horizontal="right" vertical="center"/>
    </xf>
    <xf numFmtId="38" fontId="12" fillId="0" borderId="15" xfId="1" applyFont="1" applyFill="1" applyBorder="1" applyAlignment="1" applyProtection="1">
      <alignment horizontal="right" vertical="center"/>
    </xf>
    <xf numFmtId="0" fontId="24" fillId="0" borderId="2" xfId="0" applyFont="1" applyBorder="1" applyAlignment="1">
      <alignment horizontal="left" vertical="center" wrapText="1"/>
    </xf>
    <xf numFmtId="0" fontId="24" fillId="0" borderId="0" xfId="0" applyFont="1" applyAlignment="1">
      <alignment horizontal="left" vertical="center" wrapText="1"/>
    </xf>
    <xf numFmtId="0" fontId="24" fillId="0" borderId="9" xfId="0" applyFont="1" applyBorder="1" applyAlignment="1">
      <alignment horizontal="left" vertical="center" wrapText="1"/>
    </xf>
    <xf numFmtId="179" fontId="9" fillId="3" borderId="0" xfId="0" applyNumberFormat="1" applyFont="1" applyFill="1" applyAlignment="1" applyProtection="1">
      <alignment horizontal="center"/>
      <protection locked="0"/>
    </xf>
    <xf numFmtId="0" fontId="13" fillId="3" borderId="5" xfId="0" applyFont="1" applyFill="1" applyBorder="1" applyAlignment="1" applyProtection="1">
      <alignment horizontal="left" vertical="center" wrapText="1" shrinkToFit="1"/>
      <protection locked="0"/>
    </xf>
    <xf numFmtId="0" fontId="13" fillId="3" borderId="13" xfId="0" applyFont="1" applyFill="1" applyBorder="1" applyAlignment="1" applyProtection="1">
      <alignment horizontal="left" vertical="center" wrapText="1" shrinkToFit="1"/>
      <protection locked="0"/>
    </xf>
    <xf numFmtId="0" fontId="3" fillId="3" borderId="0" xfId="0" applyFont="1" applyFill="1" applyProtection="1">
      <alignment vertical="center"/>
      <protection locked="0"/>
    </xf>
    <xf numFmtId="0" fontId="4" fillId="0" borderId="47" xfId="0" applyFont="1" applyBorder="1" applyAlignment="1">
      <alignment horizontal="center" vertical="center"/>
    </xf>
    <xf numFmtId="0" fontId="14" fillId="3" borderId="0" xfId="0" applyFont="1" applyFill="1" applyAlignment="1" applyProtection="1">
      <alignment vertical="top" wrapText="1"/>
      <protection locked="0"/>
    </xf>
    <xf numFmtId="0" fontId="7" fillId="0" borderId="13" xfId="0" applyFont="1" applyBorder="1" applyAlignment="1">
      <alignment horizontal="right" vertical="center"/>
    </xf>
    <xf numFmtId="0" fontId="3" fillId="3" borderId="13" xfId="0" applyFont="1" applyFill="1" applyBorder="1" applyAlignment="1" applyProtection="1">
      <alignment horizontal="left" vertical="center"/>
      <protection locked="0"/>
    </xf>
    <xf numFmtId="0" fontId="3" fillId="3" borderId="15" xfId="0" applyFont="1" applyFill="1" applyBorder="1" applyAlignment="1" applyProtection="1">
      <alignment horizontal="left" vertical="center"/>
      <protection locked="0"/>
    </xf>
    <xf numFmtId="0" fontId="4" fillId="0" borderId="8" xfId="0" applyFont="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38" fontId="12" fillId="0" borderId="7" xfId="0" applyNumberFormat="1" applyFont="1" applyBorder="1" applyAlignment="1">
      <alignment horizontal="right" vertical="center"/>
    </xf>
    <xf numFmtId="0" fontId="12" fillId="0" borderId="6" xfId="0" applyFont="1" applyBorder="1" applyAlignment="1">
      <alignment horizontal="right" vertical="center"/>
    </xf>
    <xf numFmtId="0" fontId="12" fillId="0" borderId="36" xfId="0" applyFont="1" applyBorder="1" applyAlignment="1">
      <alignment horizontal="right" vertical="center"/>
    </xf>
    <xf numFmtId="0" fontId="12" fillId="0" borderId="17" xfId="0" applyFont="1" applyBorder="1" applyAlignment="1">
      <alignment horizontal="right" vertical="center"/>
    </xf>
    <xf numFmtId="0" fontId="12" fillId="0" borderId="0" xfId="0" applyFont="1" applyAlignment="1">
      <alignment horizontal="right" vertical="center"/>
    </xf>
    <xf numFmtId="0" fontId="12" fillId="0" borderId="20" xfId="0" applyFont="1" applyBorder="1" applyAlignment="1">
      <alignment horizontal="right" vertical="center"/>
    </xf>
    <xf numFmtId="0" fontId="12" fillId="0" borderId="10" xfId="0" applyFont="1" applyBorder="1" applyAlignment="1">
      <alignment horizontal="right" vertical="center"/>
    </xf>
    <xf numFmtId="0" fontId="12" fillId="0" borderId="9" xfId="0" applyFont="1" applyBorder="1" applyAlignment="1">
      <alignment horizontal="right" vertical="center"/>
    </xf>
    <xf numFmtId="0" fontId="12" fillId="0" borderId="44" xfId="0" applyFont="1" applyBorder="1" applyAlignment="1">
      <alignment horizontal="right" vertical="center"/>
    </xf>
    <xf numFmtId="0" fontId="23" fillId="0" borderId="0" xfId="3" applyNumberFormat="1" applyFont="1" applyBorder="1" applyAlignment="1" applyProtection="1">
      <alignment horizontal="center" vertical="center"/>
    </xf>
    <xf numFmtId="0" fontId="3" fillId="3" borderId="63" xfId="0" applyFont="1" applyFill="1" applyBorder="1" applyAlignment="1" applyProtection="1">
      <alignment horizontal="left" vertical="center"/>
      <protection locked="0"/>
    </xf>
    <xf numFmtId="0" fontId="3" fillId="3" borderId="62" xfId="0" applyFont="1" applyFill="1" applyBorder="1" applyAlignment="1" applyProtection="1">
      <alignment horizontal="left" vertical="center"/>
      <protection locked="0"/>
    </xf>
    <xf numFmtId="0" fontId="3" fillId="0" borderId="69" xfId="0" applyFont="1" applyBorder="1" applyAlignment="1">
      <alignment horizontal="center" vertical="center"/>
    </xf>
    <xf numFmtId="0" fontId="3" fillId="0" borderId="68" xfId="0" applyFont="1" applyBorder="1" applyAlignment="1">
      <alignment horizontal="center" vertical="center"/>
    </xf>
    <xf numFmtId="0" fontId="3" fillId="3" borderId="66" xfId="0" applyFont="1" applyFill="1" applyBorder="1" applyAlignment="1" applyProtection="1">
      <alignment horizontal="left" vertical="center"/>
      <protection locked="0"/>
    </xf>
    <xf numFmtId="0" fontId="3" fillId="3" borderId="65" xfId="0" applyFont="1" applyFill="1" applyBorder="1" applyAlignment="1" applyProtection="1">
      <alignment horizontal="left" vertical="center"/>
      <protection locked="0"/>
    </xf>
    <xf numFmtId="0" fontId="3" fillId="0" borderId="57" xfId="0" applyFont="1" applyBorder="1" applyAlignment="1">
      <alignment horizontal="center" vertical="center"/>
    </xf>
    <xf numFmtId="0" fontId="3" fillId="0" borderId="56" xfId="0" applyFont="1" applyBorder="1" applyAlignment="1">
      <alignment horizontal="center" vertical="center"/>
    </xf>
    <xf numFmtId="0" fontId="3" fillId="4" borderId="9" xfId="4" applyFont="1" applyFill="1" applyBorder="1" applyAlignment="1">
      <alignment horizontal="left"/>
    </xf>
    <xf numFmtId="0" fontId="3" fillId="3" borderId="9" xfId="4" applyFont="1" applyFill="1" applyBorder="1" applyAlignment="1" applyProtection="1">
      <alignment horizontal="left" shrinkToFit="1"/>
      <protection locked="0"/>
    </xf>
    <xf numFmtId="0" fontId="3" fillId="3" borderId="60" xfId="0" applyFont="1" applyFill="1" applyBorder="1" applyAlignment="1" applyProtection="1">
      <alignment horizontal="left" vertical="center"/>
      <protection locked="0"/>
    </xf>
    <xf numFmtId="0" fontId="3" fillId="3" borderId="59" xfId="0" applyFont="1" applyFill="1" applyBorder="1" applyAlignment="1" applyProtection="1">
      <alignment horizontal="left" vertical="center"/>
      <protection locked="0"/>
    </xf>
  </cellXfs>
  <cellStyles count="5">
    <cellStyle name="桁区切り" xfId="1" builtinId="6"/>
    <cellStyle name="桁区切り 2 3" xfId="3" xr:uid="{00000000-0005-0000-0000-000001000000}"/>
    <cellStyle name="標準" xfId="0" builtinId="0"/>
    <cellStyle name="標準 2" xfId="2" xr:uid="{00000000-0005-0000-0000-000003000000}"/>
    <cellStyle name="標準__template(見積依頼書)" xfId="4" xr:uid="{D7988AEC-76F1-43C9-9C47-19725AC92D23}"/>
  </cellStyles>
  <dxfs count="0"/>
  <tableStyles count="0" defaultTableStyle="TableStyleMedium9" defaultPivotStyle="PivotStyleLight16"/>
  <colors>
    <mruColors>
      <color rgb="FFFFFF99"/>
      <color rgb="FFE6E0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X$10" lockText="1" noThreeD="1"/>
</file>

<file path=xl/ctrlProps/ctrlProp2.xml><?xml version="1.0" encoding="utf-8"?>
<formControlPr xmlns="http://schemas.microsoft.com/office/spreadsheetml/2009/9/main" objectType="CheckBox" fmlaLink="$AX$10" lockText="1" noThreeD="1"/>
</file>

<file path=xl/ctrlProps/ctrlProp3.xml><?xml version="1.0" encoding="utf-8"?>
<formControlPr xmlns="http://schemas.microsoft.com/office/spreadsheetml/2009/9/main" objectType="CheckBox" fmlaLink="$AX$1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38</xdr:col>
      <xdr:colOff>69056</xdr:colOff>
      <xdr:row>36</xdr:row>
      <xdr:rowOff>57671</xdr:rowOff>
    </xdr:from>
    <xdr:ext cx="1038906" cy="246609"/>
    <xdr:pic>
      <xdr:nvPicPr>
        <xdr:cNvPr id="4" name="図 8">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2431" y="6979171"/>
          <a:ext cx="1038906" cy="2466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214313</xdr:colOff>
      <xdr:row>93</xdr:row>
      <xdr:rowOff>16241</xdr:rowOff>
    </xdr:from>
    <xdr:ext cx="1811814" cy="1805418"/>
    <xdr:pic>
      <xdr:nvPicPr>
        <xdr:cNvPr id="5" name="Picture 219">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11821" r="74760" b="11821"/>
        <a:stretch>
          <a:fillRect/>
        </a:stretch>
      </xdr:blipFill>
      <xdr:spPr bwMode="auto">
        <a:xfrm>
          <a:off x="2957513" y="15961091"/>
          <a:ext cx="1811814" cy="18054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15</xdr:col>
          <xdr:colOff>57150</xdr:colOff>
          <xdr:row>6</xdr:row>
          <xdr:rowOff>152400</xdr:rowOff>
        </xdr:from>
        <xdr:to>
          <xdr:col>16</xdr:col>
          <xdr:colOff>47625</xdr:colOff>
          <xdr:row>7</xdr:row>
          <xdr:rowOff>342900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82</xdr:row>
          <xdr:rowOff>123825</xdr:rowOff>
        </xdr:from>
        <xdr:to>
          <xdr:col>16</xdr:col>
          <xdr:colOff>28575</xdr:colOff>
          <xdr:row>83</xdr:row>
          <xdr:rowOff>342900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44</xdr:row>
          <xdr:rowOff>161925</xdr:rowOff>
        </xdr:from>
        <xdr:to>
          <xdr:col>16</xdr:col>
          <xdr:colOff>95250</xdr:colOff>
          <xdr:row>45</xdr:row>
          <xdr:rowOff>361950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238125</xdr:colOff>
      <xdr:row>19</xdr:row>
      <xdr:rowOff>140491</xdr:rowOff>
    </xdr:from>
    <xdr:to>
      <xdr:col>6</xdr:col>
      <xdr:colOff>214047</xdr:colOff>
      <xdr:row>21</xdr:row>
      <xdr:rowOff>9625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533400" y="4055266"/>
          <a:ext cx="1452297" cy="212034"/>
        </a:xfrm>
        <a:prstGeom prst="rect">
          <a:avLst/>
        </a:prstGeom>
        <a:solidFill>
          <a:srgbClr val="FFFF99"/>
        </a:solidFill>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050">
              <a:latin typeface="ＭＳ Ｐ明朝" pitchFamily="18" charset="-128"/>
              <a:ea typeface="ＭＳ Ｐ明朝" pitchFamily="18" charset="-128"/>
            </a:rPr>
            <a:t>入力</a:t>
          </a:r>
        </a:p>
      </xdr:txBody>
    </xdr:sp>
    <xdr:clientData fPrintsWithSheet="0"/>
  </xdr:twoCellAnchor>
  <xdr:twoCellAnchor>
    <xdr:from>
      <xdr:col>7</xdr:col>
      <xdr:colOff>44291</xdr:colOff>
      <xdr:row>19</xdr:row>
      <xdr:rowOff>159543</xdr:rowOff>
    </xdr:from>
    <xdr:to>
      <xdr:col>12</xdr:col>
      <xdr:colOff>21210</xdr:colOff>
      <xdr:row>21</xdr:row>
      <xdr:rowOff>27768</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111216" y="4074318"/>
          <a:ext cx="1453294" cy="211125"/>
        </a:xfrm>
        <a:prstGeom prst="rect">
          <a:avLst/>
        </a:prstGeom>
        <a:solidFill>
          <a:schemeClr val="accent4">
            <a:lumMod val="20000"/>
            <a:lumOff val="80000"/>
          </a:schemeClr>
        </a:solidFill>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050"/>
            <a:t>自動計算</a:t>
          </a:r>
        </a:p>
      </xdr:txBody>
    </xdr:sp>
    <xdr:clientData fPrintsWithSheet="0"/>
  </xdr:twoCellAnchor>
  <xdr:twoCellAnchor>
    <xdr:from>
      <xdr:col>1</xdr:col>
      <xdr:colOff>250032</xdr:colOff>
      <xdr:row>21</xdr:row>
      <xdr:rowOff>111443</xdr:rowOff>
    </xdr:from>
    <xdr:to>
      <xdr:col>6</xdr:col>
      <xdr:colOff>225954</xdr:colOff>
      <xdr:row>22</xdr:row>
      <xdr:rowOff>146355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545307" y="4369118"/>
          <a:ext cx="1452297" cy="206362"/>
        </a:xfrm>
        <a:prstGeom prst="rect">
          <a:avLst/>
        </a:prstGeom>
        <a:solidFill>
          <a:schemeClr val="accent6">
            <a:lumMod val="20000"/>
            <a:lumOff val="80000"/>
          </a:schemeClr>
        </a:solidFill>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050"/>
            <a:t>注文書情報入力</a:t>
          </a:r>
        </a:p>
      </xdr:txBody>
    </xdr:sp>
    <xdr:clientData fPrintsWithSheet="0"/>
  </xdr:twoCellAnchor>
  <xdr:twoCellAnchor>
    <xdr:from>
      <xdr:col>1</xdr:col>
      <xdr:colOff>39531</xdr:colOff>
      <xdr:row>17</xdr:row>
      <xdr:rowOff>97154</xdr:rowOff>
    </xdr:from>
    <xdr:to>
      <xdr:col>12</xdr:col>
      <xdr:colOff>273844</xdr:colOff>
      <xdr:row>23</xdr:row>
      <xdr:rowOff>119063</xdr:rowOff>
    </xdr:to>
    <xdr:sp macro="" textlink="">
      <xdr:nvSpPr>
        <xdr:cNvPr id="14" name="角丸四角形 9">
          <a:extLst>
            <a:ext uri="{FF2B5EF4-FFF2-40B4-BE49-F238E27FC236}">
              <a16:creationId xmlns:a16="http://schemas.microsoft.com/office/drawing/2014/main" id="{00000000-0008-0000-0000-00000E000000}"/>
            </a:ext>
          </a:extLst>
        </xdr:cNvPr>
        <xdr:cNvSpPr/>
      </xdr:nvSpPr>
      <xdr:spPr>
        <a:xfrm>
          <a:off x="334806" y="3669029"/>
          <a:ext cx="3482338" cy="1050609"/>
        </a:xfrm>
        <a:prstGeom prst="roundRec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fPrintsWithSheet="0"/>
  </xdr:twoCellAnchor>
  <xdr:oneCellAnchor>
    <xdr:from>
      <xdr:col>1</xdr:col>
      <xdr:colOff>133350</xdr:colOff>
      <xdr:row>18</xdr:row>
      <xdr:rowOff>2380</xdr:rowOff>
    </xdr:from>
    <xdr:ext cx="2295525" cy="295275"/>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28625" y="3745705"/>
          <a:ext cx="2295525" cy="295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300"/>
            </a:lnSpc>
          </a:pPr>
          <a:r>
            <a:rPr kumimoji="1" lang="ja-JP" altLang="en-US" sz="1100">
              <a:latin typeface="ＭＳ Ｐ明朝" pitchFamily="18" charset="-128"/>
              <a:ea typeface="ＭＳ Ｐ明朝" pitchFamily="18" charset="-128"/>
            </a:rPr>
            <a:t>色セルに入力をお願いいたします</a:t>
          </a:r>
        </a:p>
      </xdr:txBody>
    </xdr:sp>
    <xdr:clientData fPrintsWithSheet="0"/>
  </xdr:oneCellAnchor>
  <xdr:twoCellAnchor>
    <xdr:from>
      <xdr:col>7</xdr:col>
      <xdr:colOff>59531</xdr:colOff>
      <xdr:row>21</xdr:row>
      <xdr:rowOff>119062</xdr:rowOff>
    </xdr:from>
    <xdr:to>
      <xdr:col>12</xdr:col>
      <xdr:colOff>36450</xdr:colOff>
      <xdr:row>22</xdr:row>
      <xdr:rowOff>153974</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2126456" y="4376737"/>
          <a:ext cx="1453294" cy="206362"/>
        </a:xfrm>
        <a:prstGeom prst="rect">
          <a:avLst/>
        </a:prstGeom>
        <a:solidFill>
          <a:schemeClr val="accent5">
            <a:lumMod val="20000"/>
            <a:lumOff val="80000"/>
          </a:schemeClr>
        </a:solidFill>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050"/>
            <a:t>任意項目</a:t>
          </a:r>
        </a:p>
      </xdr:txBody>
    </xdr:sp>
    <xdr:clientData fPrintsWithSheet="0"/>
  </xdr:twoCellAnchor>
  <xdr:oneCellAnchor>
    <xdr:from>
      <xdr:col>38</xdr:col>
      <xdr:colOff>69056</xdr:colOff>
      <xdr:row>74</xdr:row>
      <xdr:rowOff>57671</xdr:rowOff>
    </xdr:from>
    <xdr:ext cx="1038906" cy="246609"/>
    <xdr:pic>
      <xdr:nvPicPr>
        <xdr:cNvPr id="17" name="図 8">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2431" y="14249921"/>
          <a:ext cx="1038906" cy="2466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38</xdr:col>
      <xdr:colOff>69056</xdr:colOff>
      <xdr:row>112</xdr:row>
      <xdr:rowOff>61959</xdr:rowOff>
    </xdr:from>
    <xdr:ext cx="1038906" cy="246609"/>
    <xdr:pic>
      <xdr:nvPicPr>
        <xdr:cNvPr id="19" name="図 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79041" y="21266160"/>
          <a:ext cx="1038906" cy="2466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5">
            <a:lumMod val="20000"/>
            <a:lumOff val="80000"/>
          </a:schemeClr>
        </a:solidFill>
      </a:spPr>
      <a:bodyPr vertOverflow="clip"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EB974-3EE6-499D-9D8F-DCE8C33F4CE2}">
  <sheetPr>
    <tabColor rgb="FFFFC000"/>
  </sheetPr>
  <dimension ref="A1:CG119"/>
  <sheetViews>
    <sheetView showGridLines="0" tabSelected="1" zoomScale="80" zoomScaleNormal="80" zoomScaleSheetLayoutView="80" workbookViewId="0">
      <selection activeCell="B6" sqref="B6:H6"/>
    </sheetView>
  </sheetViews>
  <sheetFormatPr defaultRowHeight="13.5" x14ac:dyDescent="0.15"/>
  <cols>
    <col min="1" max="15" width="3.875" style="1" customWidth="1"/>
    <col min="16" max="19" width="3.75" style="1" customWidth="1"/>
    <col min="20" max="20" width="2.625" style="1" customWidth="1"/>
    <col min="21" max="21" width="1.75" style="1" customWidth="1"/>
    <col min="22" max="22" width="2" style="1" customWidth="1"/>
    <col min="23" max="32" width="2.625" style="1" customWidth="1"/>
    <col min="33" max="33" width="1.125" style="1" customWidth="1"/>
    <col min="34" max="34" width="1.25" style="1" customWidth="1"/>
    <col min="35" max="42" width="2.625" style="1" customWidth="1"/>
    <col min="43" max="43" width="2.75" style="1" customWidth="1"/>
    <col min="44" max="44" width="2.625" style="1" customWidth="1"/>
    <col min="45" max="49" width="3.625" style="1" customWidth="1"/>
    <col min="50" max="72" width="2.375" style="1" customWidth="1"/>
    <col min="73" max="16384" width="9" style="1"/>
  </cols>
  <sheetData>
    <row r="1" spans="1:85" ht="15" customHeight="1" x14ac:dyDescent="0.15">
      <c r="A1" s="248" t="s">
        <v>52</v>
      </c>
      <c r="B1" s="248"/>
      <c r="C1" s="248"/>
      <c r="D1" s="248"/>
      <c r="E1" s="248"/>
      <c r="F1" s="248"/>
      <c r="G1" s="248"/>
      <c r="H1" s="2"/>
      <c r="I1" s="2"/>
      <c r="J1" s="2"/>
      <c r="M1" s="255" t="s">
        <v>2</v>
      </c>
      <c r="N1" s="255"/>
      <c r="O1" s="255"/>
      <c r="P1" s="255"/>
      <c r="Q1" s="255"/>
      <c r="R1" s="255"/>
      <c r="S1" s="255"/>
      <c r="T1" s="255"/>
      <c r="U1" s="255"/>
      <c r="V1" s="255"/>
      <c r="W1" s="255"/>
      <c r="X1" s="255"/>
      <c r="Y1" s="255"/>
      <c r="Z1" s="255"/>
      <c r="AA1" s="255"/>
      <c r="AB1" s="3"/>
    </row>
    <row r="2" spans="1:85" ht="15" customHeight="1" x14ac:dyDescent="0.15">
      <c r="A2" s="248"/>
      <c r="B2" s="248"/>
      <c r="C2" s="248"/>
      <c r="D2" s="248"/>
      <c r="E2" s="248"/>
      <c r="F2" s="248"/>
      <c r="G2" s="248"/>
      <c r="H2" s="2"/>
      <c r="I2" s="2"/>
      <c r="J2" s="2"/>
      <c r="M2" s="255"/>
      <c r="N2" s="255"/>
      <c r="O2" s="255"/>
      <c r="P2" s="255"/>
      <c r="Q2" s="255"/>
      <c r="R2" s="255"/>
      <c r="S2" s="255"/>
      <c r="T2" s="255"/>
      <c r="U2" s="255"/>
      <c r="V2" s="255"/>
      <c r="W2" s="255"/>
      <c r="X2" s="255"/>
      <c r="Y2" s="255"/>
      <c r="Z2" s="255"/>
      <c r="AA2" s="255"/>
    </row>
    <row r="3" spans="1:85" ht="17.25" customHeight="1" x14ac:dyDescent="0.15">
      <c r="M3" s="31"/>
      <c r="N3" s="33" t="s">
        <v>15</v>
      </c>
      <c r="O3" s="336"/>
      <c r="P3" s="336"/>
      <c r="Q3" s="336"/>
      <c r="R3" s="336"/>
      <c r="S3" s="336"/>
      <c r="T3" s="336"/>
      <c r="U3" s="336"/>
      <c r="V3" s="32" t="s">
        <v>16</v>
      </c>
      <c r="X3" s="31"/>
      <c r="Y3" s="31"/>
    </row>
    <row r="4" spans="1:85" ht="9" customHeight="1" thickBot="1" x14ac:dyDescent="0.2"/>
    <row r="5" spans="1:85" ht="13.5" customHeight="1" x14ac:dyDescent="0.15">
      <c r="B5" s="4" t="s">
        <v>14</v>
      </c>
      <c r="C5" s="5"/>
      <c r="D5" s="5"/>
      <c r="E5" s="5"/>
      <c r="F5" s="5"/>
      <c r="G5" s="5"/>
      <c r="H5" s="24"/>
      <c r="I5" s="260" t="s">
        <v>0</v>
      </c>
      <c r="J5" s="261"/>
      <c r="K5" s="261"/>
      <c r="L5" s="261"/>
      <c r="M5" s="261"/>
      <c r="N5" s="261"/>
      <c r="O5" s="261"/>
      <c r="P5" s="272"/>
      <c r="U5" s="54"/>
      <c r="V5" s="7" t="s">
        <v>1</v>
      </c>
      <c r="W5" s="5"/>
      <c r="X5" s="5"/>
      <c r="Y5" s="5"/>
      <c r="Z5" s="5"/>
      <c r="AA5" s="5"/>
      <c r="AB5" s="5"/>
      <c r="AC5" s="5"/>
      <c r="AD5" s="5"/>
      <c r="AE5" s="7"/>
      <c r="AF5" s="7"/>
      <c r="AG5" s="5"/>
      <c r="AH5" s="5"/>
      <c r="AI5" s="5"/>
      <c r="AJ5" s="5"/>
      <c r="AK5" s="5"/>
      <c r="AL5" s="5"/>
      <c r="AM5" s="5"/>
      <c r="AN5" s="5"/>
      <c r="AO5" s="5"/>
      <c r="AP5" s="5"/>
      <c r="AQ5" s="5"/>
      <c r="AR5" s="6"/>
    </row>
    <row r="6" spans="1:85" ht="30" customHeight="1" thickBot="1" x14ac:dyDescent="0.2">
      <c r="B6" s="337"/>
      <c r="C6" s="338"/>
      <c r="D6" s="338"/>
      <c r="E6" s="338"/>
      <c r="F6" s="338"/>
      <c r="G6" s="338"/>
      <c r="H6" s="338"/>
      <c r="I6" s="35" t="s">
        <v>54</v>
      </c>
      <c r="J6" s="90"/>
      <c r="K6" s="91"/>
      <c r="L6" s="91"/>
      <c r="M6" s="91"/>
      <c r="N6" s="91"/>
      <c r="O6" s="91"/>
      <c r="P6" s="92"/>
      <c r="U6" s="52"/>
      <c r="W6" s="339"/>
      <c r="X6" s="339"/>
      <c r="Y6" s="339"/>
      <c r="Z6" s="339"/>
      <c r="AA6" s="339"/>
      <c r="AB6" s="339"/>
      <c r="AC6" s="339"/>
      <c r="AD6" s="339"/>
      <c r="AE6" s="339"/>
      <c r="AF6" s="339"/>
      <c r="AG6" s="339"/>
      <c r="AH6" s="339"/>
      <c r="AI6" s="339"/>
      <c r="AJ6" s="339"/>
      <c r="AK6" s="339"/>
      <c r="AL6" s="339"/>
      <c r="AM6" s="339"/>
      <c r="AN6" s="339"/>
      <c r="AO6" s="339"/>
      <c r="AR6" s="26"/>
    </row>
    <row r="7" spans="1:85" ht="13.5" customHeight="1" x14ac:dyDescent="0.15">
      <c r="B7" s="260" t="s">
        <v>23</v>
      </c>
      <c r="C7" s="261"/>
      <c r="D7" s="261"/>
      <c r="E7" s="261"/>
      <c r="F7" s="261"/>
      <c r="G7" s="261"/>
      <c r="H7" s="261"/>
      <c r="I7" s="261"/>
      <c r="J7" s="261"/>
      <c r="K7" s="261"/>
      <c r="L7" s="261"/>
      <c r="M7" s="261"/>
      <c r="N7" s="261"/>
      <c r="O7" s="340"/>
      <c r="P7" s="84" t="s">
        <v>22</v>
      </c>
      <c r="Q7" s="49"/>
      <c r="R7" s="49"/>
      <c r="U7" s="52"/>
      <c r="W7" s="339"/>
      <c r="X7" s="339"/>
      <c r="Y7" s="339"/>
      <c r="Z7" s="339"/>
      <c r="AA7" s="339"/>
      <c r="AB7" s="339"/>
      <c r="AC7" s="339"/>
      <c r="AD7" s="339"/>
      <c r="AE7" s="339"/>
      <c r="AF7" s="339"/>
      <c r="AG7" s="339"/>
      <c r="AH7" s="339"/>
      <c r="AI7" s="339"/>
      <c r="AJ7" s="339"/>
      <c r="AK7" s="339"/>
      <c r="AL7" s="339"/>
      <c r="AM7" s="339"/>
      <c r="AN7" s="339"/>
      <c r="AO7" s="339"/>
      <c r="AQ7" s="30"/>
      <c r="AR7" s="26"/>
    </row>
    <row r="8" spans="1:85" ht="30" customHeight="1" thickBot="1" x14ac:dyDescent="0.2">
      <c r="B8" s="46" t="s">
        <v>21</v>
      </c>
      <c r="C8" s="91"/>
      <c r="D8" s="91"/>
      <c r="E8" s="91"/>
      <c r="F8" s="91"/>
      <c r="G8" s="91"/>
      <c r="H8" s="91"/>
      <c r="I8" s="91"/>
      <c r="J8" s="91"/>
      <c r="K8" s="91"/>
      <c r="L8" s="91"/>
      <c r="M8" s="91"/>
      <c r="N8" s="91"/>
      <c r="O8" s="91"/>
      <c r="P8" s="93"/>
      <c r="Q8" s="30"/>
      <c r="R8" s="30"/>
      <c r="U8" s="52"/>
      <c r="W8" s="341"/>
      <c r="X8" s="341"/>
      <c r="Y8" s="341"/>
      <c r="Z8" s="341"/>
      <c r="AA8" s="341"/>
      <c r="AB8" s="341"/>
      <c r="AC8" s="341"/>
      <c r="AD8" s="341"/>
      <c r="AE8" s="341"/>
      <c r="AF8" s="341"/>
      <c r="AG8" s="341"/>
      <c r="AH8" s="341"/>
      <c r="AI8" s="341"/>
      <c r="AJ8" s="341"/>
      <c r="AK8" s="341"/>
      <c r="AL8" s="341"/>
      <c r="AM8" s="341"/>
      <c r="AN8" s="341"/>
      <c r="AO8" s="341"/>
      <c r="AQ8" s="30"/>
      <c r="AR8" s="26"/>
    </row>
    <row r="9" spans="1:85" ht="13.5" customHeight="1" x14ac:dyDescent="0.15">
      <c r="B9" s="264" t="s">
        <v>11</v>
      </c>
      <c r="C9" s="265"/>
      <c r="D9" s="265"/>
      <c r="E9" s="265"/>
      <c r="F9" s="265"/>
      <c r="G9" s="265"/>
      <c r="H9" s="265"/>
      <c r="I9" s="265"/>
      <c r="J9" s="265"/>
      <c r="K9" s="265"/>
      <c r="L9" s="265"/>
      <c r="M9" s="265"/>
      <c r="N9" s="265"/>
      <c r="O9" s="265"/>
      <c r="P9" s="266"/>
      <c r="U9" s="52"/>
      <c r="W9" s="341"/>
      <c r="X9" s="341"/>
      <c r="Y9" s="341"/>
      <c r="Z9" s="341"/>
      <c r="AA9" s="341"/>
      <c r="AB9" s="341"/>
      <c r="AC9" s="341"/>
      <c r="AD9" s="341"/>
      <c r="AE9" s="341"/>
      <c r="AF9" s="341"/>
      <c r="AG9" s="341"/>
      <c r="AH9" s="341"/>
      <c r="AI9" s="341"/>
      <c r="AJ9" s="341"/>
      <c r="AK9" s="341"/>
      <c r="AL9" s="341"/>
      <c r="AM9" s="341"/>
      <c r="AN9" s="341"/>
      <c r="AO9" s="341"/>
      <c r="AQ9" s="30"/>
      <c r="AR9" s="26"/>
      <c r="BK9" s="59"/>
      <c r="BL9" s="59"/>
      <c r="BM9" s="59"/>
      <c r="BN9" s="59"/>
      <c r="BO9" s="59"/>
      <c r="BP9" s="59"/>
      <c r="BQ9" s="59"/>
      <c r="BR9" s="59"/>
      <c r="BS9" s="59"/>
      <c r="BT9" s="59"/>
      <c r="BU9" s="59"/>
      <c r="BV9" s="59"/>
      <c r="BW9" s="59"/>
      <c r="BX9" s="59"/>
      <c r="BY9" s="59"/>
      <c r="BZ9" s="59"/>
      <c r="CA9" s="59"/>
      <c r="CB9" s="59"/>
      <c r="CC9" s="59"/>
      <c r="CD9" s="59"/>
      <c r="CE9" s="59"/>
      <c r="CF9" s="59"/>
      <c r="CG9" s="59"/>
    </row>
    <row r="10" spans="1:85" ht="30" customHeight="1" thickBot="1" x14ac:dyDescent="0.2">
      <c r="B10" s="94"/>
      <c r="C10" s="95"/>
      <c r="D10" s="95"/>
      <c r="E10" s="96"/>
      <c r="F10" s="95"/>
      <c r="G10" s="95"/>
      <c r="H10" s="95"/>
      <c r="I10" s="95"/>
      <c r="J10" s="97"/>
      <c r="K10" s="95"/>
      <c r="L10" s="96"/>
      <c r="M10" s="25" t="s">
        <v>9</v>
      </c>
      <c r="N10" s="98"/>
      <c r="O10" s="99"/>
      <c r="P10" s="100"/>
      <c r="U10" s="53"/>
      <c r="V10" s="48"/>
      <c r="W10" s="48"/>
      <c r="X10" s="48"/>
      <c r="Y10" s="342" t="s">
        <v>12</v>
      </c>
      <c r="Z10" s="342"/>
      <c r="AA10" s="343"/>
      <c r="AB10" s="343"/>
      <c r="AC10" s="343"/>
      <c r="AD10" s="343"/>
      <c r="AE10" s="343"/>
      <c r="AF10" s="343"/>
      <c r="AG10" s="343"/>
      <c r="AH10" s="343"/>
      <c r="AI10" s="342" t="s">
        <v>13</v>
      </c>
      <c r="AJ10" s="342"/>
      <c r="AK10" s="343"/>
      <c r="AL10" s="343"/>
      <c r="AM10" s="343"/>
      <c r="AN10" s="343"/>
      <c r="AO10" s="343"/>
      <c r="AP10" s="343"/>
      <c r="AQ10" s="343"/>
      <c r="AR10" s="344"/>
      <c r="AX10" s="106" t="b">
        <v>0</v>
      </c>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row>
    <row r="11" spans="1:85" ht="13.5" customHeight="1" x14ac:dyDescent="0.15">
      <c r="A11"/>
      <c r="B11"/>
      <c r="C11"/>
      <c r="D11"/>
      <c r="E11"/>
      <c r="F11"/>
      <c r="G11"/>
      <c r="H11"/>
      <c r="I11"/>
      <c r="J11"/>
      <c r="K11"/>
      <c r="L11"/>
    </row>
    <row r="12" spans="1:85" ht="13.5" customHeight="1" x14ac:dyDescent="0.15">
      <c r="A12"/>
      <c r="B12"/>
      <c r="C12"/>
      <c r="D12"/>
      <c r="E12"/>
      <c r="F12"/>
      <c r="G12"/>
      <c r="H12"/>
      <c r="I12"/>
      <c r="J12"/>
      <c r="K12"/>
      <c r="L12"/>
    </row>
    <row r="13" spans="1:85" ht="13.5" customHeight="1" thickBot="1" x14ac:dyDescent="0.2">
      <c r="A13"/>
      <c r="B13"/>
      <c r="C13"/>
      <c r="D13"/>
      <c r="E13"/>
      <c r="F13"/>
      <c r="G13"/>
      <c r="H13"/>
      <c r="I13"/>
      <c r="J13"/>
      <c r="K13"/>
      <c r="L13"/>
    </row>
    <row r="14" spans="1:85" ht="13.5" customHeight="1" x14ac:dyDescent="0.15">
      <c r="A14"/>
      <c r="B14" s="85" t="s">
        <v>38</v>
      </c>
      <c r="C14" s="7"/>
      <c r="D14" s="86"/>
      <c r="E14" s="86"/>
      <c r="F14" s="86"/>
      <c r="G14" s="86"/>
      <c r="H14" s="86"/>
      <c r="I14" s="86"/>
      <c r="J14" s="86"/>
      <c r="K14" s="86"/>
      <c r="L14" s="86"/>
      <c r="M14" s="87"/>
      <c r="N14" s="5"/>
      <c r="O14" s="88"/>
      <c r="P14" s="60"/>
      <c r="Q14" s="215" t="s">
        <v>27</v>
      </c>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7"/>
      <c r="AT14"/>
    </row>
    <row r="15" spans="1:85" ht="13.5" customHeight="1" x14ac:dyDescent="0.15">
      <c r="A15"/>
      <c r="B15" s="290"/>
      <c r="C15" s="291"/>
      <c r="D15" s="291"/>
      <c r="E15" s="291"/>
      <c r="F15" s="291"/>
      <c r="G15" s="291"/>
      <c r="H15" s="291"/>
      <c r="I15" s="291"/>
      <c r="J15" s="291"/>
      <c r="K15" s="291"/>
      <c r="L15" s="291"/>
      <c r="M15" s="291"/>
      <c r="N15" s="291"/>
      <c r="O15" s="292"/>
      <c r="P15" s="60"/>
      <c r="Q15" s="218"/>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20"/>
    </row>
    <row r="16" spans="1:85" ht="13.5" customHeight="1" x14ac:dyDescent="0.15">
      <c r="A16"/>
      <c r="B16" s="290"/>
      <c r="C16" s="291"/>
      <c r="D16" s="291"/>
      <c r="E16" s="291"/>
      <c r="F16" s="291"/>
      <c r="G16" s="291"/>
      <c r="H16" s="291"/>
      <c r="I16" s="291"/>
      <c r="J16" s="291"/>
      <c r="K16" s="291"/>
      <c r="L16" s="291"/>
      <c r="M16" s="291"/>
      <c r="N16" s="291"/>
      <c r="O16" s="292"/>
      <c r="P16" s="49"/>
      <c r="Q16" s="62"/>
      <c r="R16" s="49"/>
      <c r="S16" s="49"/>
      <c r="T16" s="49"/>
      <c r="U16" s="154" t="s">
        <v>29</v>
      </c>
      <c r="V16" s="155"/>
      <c r="W16" s="155"/>
      <c r="X16" s="155"/>
      <c r="Y16" s="155"/>
      <c r="Z16" s="155"/>
      <c r="AA16" s="155"/>
      <c r="AB16" s="227"/>
      <c r="AC16" s="154" t="s">
        <v>28</v>
      </c>
      <c r="AD16" s="155"/>
      <c r="AE16" s="155"/>
      <c r="AF16" s="155"/>
      <c r="AG16" s="155"/>
      <c r="AH16" s="155"/>
      <c r="AI16" s="155"/>
      <c r="AJ16" s="227"/>
      <c r="AK16" s="154" t="s">
        <v>30</v>
      </c>
      <c r="AL16" s="155"/>
      <c r="AM16" s="155"/>
      <c r="AN16" s="155"/>
      <c r="AO16" s="155"/>
      <c r="AP16" s="155"/>
      <c r="AQ16" s="155"/>
      <c r="AR16" s="156"/>
      <c r="AT16"/>
    </row>
    <row r="17" spans="1:75" ht="13.5" customHeight="1" thickBot="1" x14ac:dyDescent="0.2">
      <c r="A17"/>
      <c r="B17" s="293"/>
      <c r="C17" s="294"/>
      <c r="D17" s="294"/>
      <c r="E17" s="294"/>
      <c r="F17" s="294"/>
      <c r="G17" s="294"/>
      <c r="H17" s="294"/>
      <c r="I17" s="294"/>
      <c r="J17" s="294"/>
      <c r="K17" s="294"/>
      <c r="L17" s="294"/>
      <c r="M17" s="294"/>
      <c r="N17" s="294"/>
      <c r="O17" s="295"/>
      <c r="Q17" s="63"/>
      <c r="R17" s="64"/>
      <c r="S17" s="64"/>
      <c r="T17" s="64"/>
      <c r="U17" s="157"/>
      <c r="V17" s="158"/>
      <c r="W17" s="158"/>
      <c r="X17" s="158"/>
      <c r="Y17" s="158"/>
      <c r="Z17" s="158"/>
      <c r="AA17" s="158"/>
      <c r="AB17" s="228"/>
      <c r="AC17" s="157"/>
      <c r="AD17" s="158"/>
      <c r="AE17" s="158"/>
      <c r="AF17" s="158"/>
      <c r="AG17" s="158"/>
      <c r="AH17" s="158"/>
      <c r="AI17" s="158"/>
      <c r="AJ17" s="228"/>
      <c r="AK17" s="157"/>
      <c r="AL17" s="158"/>
      <c r="AM17" s="158"/>
      <c r="AN17" s="158"/>
      <c r="AO17" s="158"/>
      <c r="AP17" s="158"/>
      <c r="AQ17" s="158"/>
      <c r="AR17" s="159"/>
    </row>
    <row r="18" spans="1:75" ht="13.5" customHeight="1" x14ac:dyDescent="0.15">
      <c r="A18" s="10"/>
      <c r="B18" s="43"/>
      <c r="C18" s="10"/>
      <c r="D18" s="10"/>
      <c r="E18" s="10"/>
      <c r="F18" s="10"/>
      <c r="G18" s="10"/>
      <c r="H18" s="10"/>
      <c r="I18" s="10"/>
      <c r="J18" s="10"/>
      <c r="K18" s="10"/>
      <c r="L18"/>
      <c r="M18" s="10"/>
      <c r="Q18" s="160" t="s">
        <v>24</v>
      </c>
      <c r="R18" s="161"/>
      <c r="S18" s="161"/>
      <c r="T18" s="345"/>
      <c r="U18" s="299">
        <f>SUMIF(内訳書!G5:G26,10,内訳書!F5:F26)</f>
        <v>0</v>
      </c>
      <c r="V18" s="300"/>
      <c r="W18" s="300"/>
      <c r="X18" s="300"/>
      <c r="Y18" s="300"/>
      <c r="Z18" s="300"/>
      <c r="AA18" s="300"/>
      <c r="AB18" s="301"/>
      <c r="AC18" s="299">
        <f>IF($AT$23="四捨五入",ROUND(U18*0.1,0),IF($AT$23="切捨て",ROUNDDOWN(U18*0.1,0),ROUNDUP(U18*0.1,0)))</f>
        <v>0</v>
      </c>
      <c r="AD18" s="300"/>
      <c r="AE18" s="300"/>
      <c r="AF18" s="300"/>
      <c r="AG18" s="300"/>
      <c r="AH18" s="300"/>
      <c r="AI18" s="300"/>
      <c r="AJ18" s="301"/>
      <c r="AK18" s="348">
        <f>SUM(U18:AJ20)</f>
        <v>0</v>
      </c>
      <c r="AL18" s="349"/>
      <c r="AM18" s="349"/>
      <c r="AN18" s="349"/>
      <c r="AO18" s="349"/>
      <c r="AP18" s="349"/>
      <c r="AQ18" s="349"/>
      <c r="AR18" s="350"/>
    </row>
    <row r="19" spans="1:75" ht="13.5" customHeight="1" x14ac:dyDescent="0.15">
      <c r="A19" s="13"/>
      <c r="G19" s="44"/>
      <c r="H19" s="44"/>
      <c r="I19" s="44"/>
      <c r="L19"/>
      <c r="M19" s="8"/>
      <c r="Q19" s="162"/>
      <c r="R19" s="163"/>
      <c r="S19" s="163"/>
      <c r="T19" s="346"/>
      <c r="U19" s="302"/>
      <c r="V19" s="303"/>
      <c r="W19" s="303"/>
      <c r="X19" s="303"/>
      <c r="Y19" s="303"/>
      <c r="Z19" s="303"/>
      <c r="AA19" s="303"/>
      <c r="AB19" s="304"/>
      <c r="AC19" s="302"/>
      <c r="AD19" s="303"/>
      <c r="AE19" s="303"/>
      <c r="AF19" s="303"/>
      <c r="AG19" s="303"/>
      <c r="AH19" s="303"/>
      <c r="AI19" s="303"/>
      <c r="AJ19" s="304"/>
      <c r="AK19" s="351"/>
      <c r="AL19" s="352"/>
      <c r="AM19" s="352"/>
      <c r="AN19" s="352"/>
      <c r="AO19" s="352"/>
      <c r="AP19" s="352"/>
      <c r="AQ19" s="352"/>
      <c r="AR19" s="353"/>
      <c r="BU19" s="61"/>
      <c r="BV19" s="61"/>
      <c r="BW19" s="61"/>
    </row>
    <row r="20" spans="1:75" ht="13.5" customHeight="1" x14ac:dyDescent="0.15">
      <c r="A20" s="8"/>
      <c r="E20" s="8"/>
      <c r="F20" s="8"/>
      <c r="G20" s="45"/>
      <c r="H20" s="45"/>
      <c r="I20" s="45"/>
      <c r="J20" s="8"/>
      <c r="K20" s="8"/>
      <c r="L20"/>
      <c r="M20" s="10"/>
      <c r="Q20" s="164"/>
      <c r="R20" s="165"/>
      <c r="S20" s="165"/>
      <c r="T20" s="347"/>
      <c r="U20" s="314"/>
      <c r="V20" s="315"/>
      <c r="W20" s="315"/>
      <c r="X20" s="315"/>
      <c r="Y20" s="315"/>
      <c r="Z20" s="315"/>
      <c r="AA20" s="315"/>
      <c r="AB20" s="316"/>
      <c r="AC20" s="302"/>
      <c r="AD20" s="303"/>
      <c r="AE20" s="303"/>
      <c r="AF20" s="303"/>
      <c r="AG20" s="303"/>
      <c r="AH20" s="303"/>
      <c r="AI20" s="303"/>
      <c r="AJ20" s="304"/>
      <c r="AK20" s="354"/>
      <c r="AL20" s="355"/>
      <c r="AM20" s="355"/>
      <c r="AN20" s="355"/>
      <c r="AO20" s="355"/>
      <c r="AP20" s="355"/>
      <c r="AQ20" s="355"/>
      <c r="AR20" s="356"/>
      <c r="BU20" s="61"/>
      <c r="BV20" s="61"/>
      <c r="BW20" s="61"/>
    </row>
    <row r="21" spans="1:75" ht="13.5" customHeight="1" x14ac:dyDescent="0.15">
      <c r="A21" s="8"/>
      <c r="E21" s="8"/>
      <c r="F21" s="8"/>
      <c r="G21" s="8"/>
      <c r="H21" s="8"/>
      <c r="I21" s="8"/>
      <c r="J21" s="8"/>
      <c r="K21" s="8"/>
      <c r="Q21" s="249" t="s">
        <v>25</v>
      </c>
      <c r="R21" s="250"/>
      <c r="S21" s="250"/>
      <c r="T21" s="311"/>
      <c r="U21" s="299">
        <f>SUMIF(内訳書!G5:G26,"軽8",内訳書!F5:F27)</f>
        <v>0</v>
      </c>
      <c r="V21" s="300"/>
      <c r="W21" s="300"/>
      <c r="X21" s="300"/>
      <c r="Y21" s="300"/>
      <c r="Z21" s="300"/>
      <c r="AA21" s="300"/>
      <c r="AB21" s="301"/>
      <c r="AC21" s="299">
        <f>IF($AT$23="四捨五入",ROUND(U21*0.08,0),IF($AT$23="切捨て",ROUNDDOWN(U21*0.08,0),ROUNDUP(U21*0.08,0)))</f>
        <v>0</v>
      </c>
      <c r="AD21" s="300"/>
      <c r="AE21" s="300"/>
      <c r="AF21" s="300"/>
      <c r="AG21" s="300"/>
      <c r="AH21" s="300"/>
      <c r="AI21" s="300"/>
      <c r="AJ21" s="301"/>
      <c r="AK21" s="241">
        <f>SUM(U21:AJ23)</f>
        <v>0</v>
      </c>
      <c r="AL21" s="242"/>
      <c r="AM21" s="242"/>
      <c r="AN21" s="242"/>
      <c r="AO21" s="242"/>
      <c r="AP21" s="242"/>
      <c r="AQ21" s="242"/>
      <c r="AR21" s="317"/>
      <c r="AT21" s="284" t="s">
        <v>39</v>
      </c>
      <c r="AU21" s="285"/>
      <c r="AV21" s="285"/>
      <c r="AW21" s="286"/>
      <c r="BU21" s="61"/>
      <c r="BV21" s="61"/>
      <c r="BW21" s="61"/>
    </row>
    <row r="22" spans="1:75" ht="13.5" customHeight="1" x14ac:dyDescent="0.15">
      <c r="A22" s="13"/>
      <c r="I22" s="13"/>
      <c r="J22" s="13"/>
      <c r="K22" s="13"/>
      <c r="Q22" s="251"/>
      <c r="R22" s="252"/>
      <c r="S22" s="252"/>
      <c r="T22" s="312"/>
      <c r="U22" s="302"/>
      <c r="V22" s="303"/>
      <c r="W22" s="303"/>
      <c r="X22" s="303"/>
      <c r="Y22" s="303"/>
      <c r="Z22" s="303"/>
      <c r="AA22" s="303"/>
      <c r="AB22" s="304"/>
      <c r="AC22" s="302"/>
      <c r="AD22" s="303"/>
      <c r="AE22" s="303"/>
      <c r="AF22" s="303"/>
      <c r="AG22" s="303"/>
      <c r="AH22" s="303"/>
      <c r="AI22" s="303"/>
      <c r="AJ22" s="304"/>
      <c r="AK22" s="241"/>
      <c r="AL22" s="242"/>
      <c r="AM22" s="242"/>
      <c r="AN22" s="242"/>
      <c r="AO22" s="242"/>
      <c r="AP22" s="242"/>
      <c r="AQ22" s="242"/>
      <c r="AR22" s="317"/>
      <c r="AT22" s="284"/>
      <c r="AU22" s="285"/>
      <c r="AV22" s="285"/>
      <c r="AW22" s="286"/>
      <c r="BU22" s="61"/>
      <c r="BV22" s="61"/>
      <c r="BW22" s="61"/>
    </row>
    <row r="23" spans="1:75" ht="13.5" customHeight="1" x14ac:dyDescent="0.15">
      <c r="A23" s="8"/>
      <c r="E23" s="8"/>
      <c r="F23" s="8"/>
      <c r="G23" s="8"/>
      <c r="H23" s="8"/>
      <c r="I23" s="8"/>
      <c r="J23" s="8"/>
      <c r="K23" s="8"/>
      <c r="Q23" s="253"/>
      <c r="R23" s="254"/>
      <c r="S23" s="254"/>
      <c r="T23" s="313"/>
      <c r="U23" s="314"/>
      <c r="V23" s="315"/>
      <c r="W23" s="315"/>
      <c r="X23" s="315"/>
      <c r="Y23" s="315"/>
      <c r="Z23" s="315"/>
      <c r="AA23" s="315"/>
      <c r="AB23" s="316"/>
      <c r="AC23" s="302"/>
      <c r="AD23" s="303"/>
      <c r="AE23" s="303"/>
      <c r="AF23" s="303"/>
      <c r="AG23" s="303"/>
      <c r="AH23" s="303"/>
      <c r="AI23" s="303"/>
      <c r="AJ23" s="304"/>
      <c r="AK23" s="244"/>
      <c r="AL23" s="245"/>
      <c r="AM23" s="245"/>
      <c r="AN23" s="245"/>
      <c r="AO23" s="245"/>
      <c r="AP23" s="245"/>
      <c r="AQ23" s="245"/>
      <c r="AR23" s="318"/>
      <c r="AT23" s="287" t="s">
        <v>40</v>
      </c>
      <c r="AU23" s="288"/>
      <c r="AV23" s="288"/>
      <c r="AW23" s="289"/>
      <c r="BU23" s="61"/>
      <c r="BV23" s="61"/>
      <c r="BW23" s="61"/>
    </row>
    <row r="24" spans="1:75" ht="13.5" customHeight="1" x14ac:dyDescent="0.15">
      <c r="A24" s="8"/>
      <c r="E24" s="8"/>
      <c r="F24" s="8"/>
      <c r="G24" s="8"/>
      <c r="H24" s="8"/>
      <c r="I24" s="8"/>
      <c r="J24" s="8"/>
      <c r="K24" s="8"/>
      <c r="Q24" s="229" t="s">
        <v>26</v>
      </c>
      <c r="R24" s="230"/>
      <c r="S24" s="230"/>
      <c r="T24" s="319"/>
      <c r="U24" s="299">
        <f>SUMIF(内訳書!G5:G26,0,内訳書!F5:F26)</f>
        <v>0</v>
      </c>
      <c r="V24" s="300"/>
      <c r="W24" s="300"/>
      <c r="X24" s="300"/>
      <c r="Y24" s="300"/>
      <c r="Z24" s="300"/>
      <c r="AA24" s="300"/>
      <c r="AB24" s="301"/>
      <c r="AC24" s="322" t="s">
        <v>31</v>
      </c>
      <c r="AD24" s="323"/>
      <c r="AE24" s="323"/>
      <c r="AF24" s="323"/>
      <c r="AG24" s="323"/>
      <c r="AH24" s="323"/>
      <c r="AI24" s="323"/>
      <c r="AJ24" s="324"/>
      <c r="AK24" s="238">
        <f>SUM(U24)</f>
        <v>0</v>
      </c>
      <c r="AL24" s="239"/>
      <c r="AM24" s="239"/>
      <c r="AN24" s="239"/>
      <c r="AO24" s="239"/>
      <c r="AP24" s="239"/>
      <c r="AQ24" s="239"/>
      <c r="AR24" s="331"/>
      <c r="AT24" s="287"/>
      <c r="AU24" s="288"/>
      <c r="AV24" s="288"/>
      <c r="AW24" s="289"/>
      <c r="BU24" s="61"/>
      <c r="BV24" s="61"/>
      <c r="BW24" s="61"/>
    </row>
    <row r="25" spans="1:75" ht="13.5" customHeight="1" x14ac:dyDescent="0.15">
      <c r="A25" s="23"/>
      <c r="E25" s="8"/>
      <c r="F25" s="8"/>
      <c r="G25" s="10"/>
      <c r="H25" s="10"/>
      <c r="I25" s="10"/>
      <c r="J25" s="10"/>
      <c r="K25" s="10"/>
      <c r="L25"/>
      <c r="M25" s="10"/>
      <c r="Q25" s="231"/>
      <c r="R25" s="232"/>
      <c r="S25" s="232"/>
      <c r="T25" s="320"/>
      <c r="U25" s="302"/>
      <c r="V25" s="303"/>
      <c r="W25" s="303"/>
      <c r="X25" s="303"/>
      <c r="Y25" s="303"/>
      <c r="Z25" s="303"/>
      <c r="AA25" s="303"/>
      <c r="AB25" s="304"/>
      <c r="AC25" s="325"/>
      <c r="AD25" s="326"/>
      <c r="AE25" s="326"/>
      <c r="AF25" s="326"/>
      <c r="AG25" s="326"/>
      <c r="AH25" s="326"/>
      <c r="AI25" s="326"/>
      <c r="AJ25" s="327"/>
      <c r="AK25" s="241"/>
      <c r="AL25" s="242"/>
      <c r="AM25" s="242"/>
      <c r="AN25" s="242"/>
      <c r="AO25" s="242"/>
      <c r="AP25" s="242"/>
      <c r="AQ25" s="242"/>
      <c r="AR25" s="317"/>
      <c r="BU25" s="61"/>
      <c r="BV25" s="61"/>
      <c r="BW25" s="61"/>
    </row>
    <row r="26" spans="1:75" ht="13.5" customHeight="1" x14ac:dyDescent="0.15">
      <c r="A26" s="10"/>
      <c r="E26" s="8"/>
      <c r="F26" s="8"/>
      <c r="G26" s="10"/>
      <c r="H26" s="10"/>
      <c r="I26" s="10"/>
      <c r="J26" s="10"/>
      <c r="K26" s="10"/>
      <c r="L26"/>
      <c r="M26" s="10"/>
      <c r="Q26" s="233"/>
      <c r="R26" s="234"/>
      <c r="S26" s="234"/>
      <c r="T26" s="321"/>
      <c r="U26" s="314"/>
      <c r="V26" s="315"/>
      <c r="W26" s="315"/>
      <c r="X26" s="315"/>
      <c r="Y26" s="315"/>
      <c r="Z26" s="315"/>
      <c r="AA26" s="315"/>
      <c r="AB26" s="316"/>
      <c r="AC26" s="328"/>
      <c r="AD26" s="329"/>
      <c r="AE26" s="329"/>
      <c r="AF26" s="329"/>
      <c r="AG26" s="329"/>
      <c r="AH26" s="329"/>
      <c r="AI26" s="329"/>
      <c r="AJ26" s="330"/>
      <c r="AK26" s="244"/>
      <c r="AL26" s="245"/>
      <c r="AM26" s="245"/>
      <c r="AN26" s="245"/>
      <c r="AO26" s="245"/>
      <c r="AP26" s="245"/>
      <c r="AQ26" s="245"/>
      <c r="AR26" s="318"/>
      <c r="BB26" s="65"/>
      <c r="BC26" s="65"/>
      <c r="BD26" s="65"/>
      <c r="BE26" s="65"/>
      <c r="BF26" s="65"/>
      <c r="BG26" s="65"/>
      <c r="BH26" s="65"/>
      <c r="BI26" s="65"/>
      <c r="BJ26" s="65"/>
      <c r="BU26" s="61"/>
      <c r="BV26" s="61"/>
      <c r="BW26" s="61"/>
    </row>
    <row r="27" spans="1:75" ht="13.5" customHeight="1" x14ac:dyDescent="0.15">
      <c r="A27" s="23"/>
      <c r="B27" s="10" t="s">
        <v>35</v>
      </c>
      <c r="C27" s="10"/>
      <c r="E27" s="8"/>
      <c r="F27" s="8"/>
      <c r="G27" s="10"/>
      <c r="H27" s="10"/>
      <c r="I27" s="10"/>
      <c r="J27" s="10"/>
      <c r="K27" s="10"/>
      <c r="L27"/>
      <c r="M27" s="10"/>
      <c r="Q27" s="197" t="s">
        <v>30</v>
      </c>
      <c r="R27" s="198"/>
      <c r="S27" s="198"/>
      <c r="T27" s="296"/>
      <c r="U27" s="299">
        <f>SUM(U18:AB26)</f>
        <v>0</v>
      </c>
      <c r="V27" s="300"/>
      <c r="W27" s="300"/>
      <c r="X27" s="300"/>
      <c r="Y27" s="300"/>
      <c r="Z27" s="300"/>
      <c r="AA27" s="300"/>
      <c r="AB27" s="301"/>
      <c r="AC27" s="238">
        <f>SUM(AC18:AJ23)</f>
        <v>0</v>
      </c>
      <c r="AD27" s="239"/>
      <c r="AE27" s="239"/>
      <c r="AF27" s="239"/>
      <c r="AG27" s="239"/>
      <c r="AH27" s="239"/>
      <c r="AI27" s="239"/>
      <c r="AJ27" s="240"/>
      <c r="AK27" s="238">
        <f>SUM(AK18:AR26)</f>
        <v>0</v>
      </c>
      <c r="AL27" s="239"/>
      <c r="AM27" s="239"/>
      <c r="AN27" s="239"/>
      <c r="AO27" s="239"/>
      <c r="AP27" s="239"/>
      <c r="AQ27" s="239"/>
      <c r="AR27" s="331"/>
      <c r="AZ27" s="51"/>
      <c r="BA27" s="68"/>
      <c r="BB27" s="68"/>
      <c r="BC27" s="68"/>
      <c r="BD27" s="68"/>
      <c r="BE27" s="68"/>
      <c r="BF27" s="68"/>
      <c r="BG27" s="68"/>
      <c r="BH27" s="68"/>
      <c r="BI27" s="68"/>
      <c r="BJ27" s="68"/>
      <c r="BK27" s="68"/>
      <c r="BL27" s="68"/>
      <c r="BM27" s="68"/>
      <c r="BN27" s="68"/>
      <c r="BO27" s="68"/>
      <c r="BU27" s="61"/>
      <c r="BV27" s="61"/>
      <c r="BW27" s="61"/>
    </row>
    <row r="28" spans="1:75" ht="13.5" customHeight="1" x14ac:dyDescent="0.15">
      <c r="A28" s="23"/>
      <c r="B28" s="10" t="s">
        <v>36</v>
      </c>
      <c r="C28" s="10"/>
      <c r="E28" s="8"/>
      <c r="F28" s="8"/>
      <c r="G28" s="10"/>
      <c r="H28" s="10"/>
      <c r="I28" s="10"/>
      <c r="J28" s="10"/>
      <c r="K28" s="10"/>
      <c r="L28"/>
      <c r="M28" s="10"/>
      <c r="Q28" s="199"/>
      <c r="R28" s="200"/>
      <c r="S28" s="200"/>
      <c r="T28" s="297"/>
      <c r="U28" s="302"/>
      <c r="V28" s="303"/>
      <c r="W28" s="303"/>
      <c r="X28" s="303"/>
      <c r="Y28" s="303"/>
      <c r="Z28" s="303"/>
      <c r="AA28" s="303"/>
      <c r="AB28" s="304"/>
      <c r="AC28" s="241"/>
      <c r="AD28" s="242"/>
      <c r="AE28" s="242"/>
      <c r="AF28" s="242"/>
      <c r="AG28" s="242"/>
      <c r="AH28" s="242"/>
      <c r="AI28" s="242"/>
      <c r="AJ28" s="243"/>
      <c r="AK28" s="241"/>
      <c r="AL28" s="242"/>
      <c r="AM28" s="242"/>
      <c r="AN28" s="242"/>
      <c r="AO28" s="242"/>
      <c r="AP28" s="242"/>
      <c r="AQ28" s="242"/>
      <c r="AR28" s="317"/>
      <c r="BA28" s="69"/>
      <c r="BB28" s="69"/>
      <c r="BC28" s="69"/>
      <c r="BD28" s="69"/>
      <c r="BE28" s="69"/>
      <c r="BF28" s="69"/>
      <c r="BG28" s="69"/>
      <c r="BH28" s="69"/>
      <c r="BI28" s="69"/>
      <c r="BJ28" s="69"/>
      <c r="BK28" s="69"/>
      <c r="BL28" s="69"/>
      <c r="BM28" s="69"/>
      <c r="BN28" s="69"/>
      <c r="BO28" s="69"/>
      <c r="BU28" s="61"/>
      <c r="BV28" s="61"/>
      <c r="BW28" s="61"/>
    </row>
    <row r="29" spans="1:75" ht="13.5" customHeight="1" thickBot="1" x14ac:dyDescent="0.2">
      <c r="A29" s="10"/>
      <c r="B29" s="166" t="s">
        <v>20</v>
      </c>
      <c r="C29" s="167"/>
      <c r="D29" s="167"/>
      <c r="E29" s="167"/>
      <c r="F29" s="168"/>
      <c r="G29" s="172"/>
      <c r="H29" s="173"/>
      <c r="I29" s="173"/>
      <c r="J29" s="173"/>
      <c r="K29" s="173"/>
      <c r="L29" s="173"/>
      <c r="M29" s="173"/>
      <c r="N29" s="174"/>
      <c r="Q29" s="201"/>
      <c r="R29" s="202"/>
      <c r="S29" s="202"/>
      <c r="T29" s="298"/>
      <c r="U29" s="305"/>
      <c r="V29" s="306"/>
      <c r="W29" s="306"/>
      <c r="X29" s="306"/>
      <c r="Y29" s="306"/>
      <c r="Z29" s="306"/>
      <c r="AA29" s="306"/>
      <c r="AB29" s="307"/>
      <c r="AC29" s="308"/>
      <c r="AD29" s="309"/>
      <c r="AE29" s="309"/>
      <c r="AF29" s="309"/>
      <c r="AG29" s="309"/>
      <c r="AH29" s="309"/>
      <c r="AI29" s="309"/>
      <c r="AJ29" s="310"/>
      <c r="AK29" s="308"/>
      <c r="AL29" s="309"/>
      <c r="AM29" s="309"/>
      <c r="AN29" s="309"/>
      <c r="AO29" s="309"/>
      <c r="AP29" s="309"/>
      <c r="AQ29" s="309"/>
      <c r="AR29" s="332"/>
      <c r="BA29" s="69"/>
      <c r="BB29" s="69"/>
      <c r="BC29" s="69"/>
      <c r="BD29" s="69"/>
      <c r="BE29" s="69"/>
      <c r="BF29" s="69"/>
      <c r="BG29" s="69"/>
      <c r="BH29" s="69"/>
      <c r="BI29" s="69"/>
      <c r="BJ29" s="69"/>
      <c r="BK29" s="69"/>
      <c r="BL29" s="69"/>
      <c r="BM29" s="69"/>
      <c r="BN29" s="69"/>
      <c r="BO29" s="69"/>
      <c r="BU29" s="61"/>
      <c r="BV29" s="61"/>
      <c r="BW29" s="61"/>
    </row>
    <row r="30" spans="1:75" ht="13.5" customHeight="1" x14ac:dyDescent="0.15">
      <c r="A30" s="10"/>
      <c r="B30" s="169"/>
      <c r="C30" s="170"/>
      <c r="D30" s="170"/>
      <c r="E30" s="170"/>
      <c r="F30" s="171"/>
      <c r="G30" s="175"/>
      <c r="H30" s="176"/>
      <c r="I30" s="176"/>
      <c r="J30" s="176"/>
      <c r="K30" s="176"/>
      <c r="L30" s="176"/>
      <c r="M30" s="176"/>
      <c r="N30" s="177"/>
      <c r="Q30" s="333" t="str">
        <f>IF(AX10=TRUE,IF(C8="","※ 経過措置対象","登録番号がある場合は「無」のチェックを外してください"),IF(C8="","登録番号がある場合は登録番号の記入、無い場合は「無」にチェックを入れてください",""))</f>
        <v>登録番号がある場合は登録番号の記入、無い場合は「無」にチェックを入れてください</v>
      </c>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3"/>
      <c r="AR30" s="333"/>
      <c r="AS30" s="66"/>
      <c r="BA30" s="69"/>
      <c r="BB30" s="69"/>
      <c r="BC30" s="69"/>
      <c r="BD30" s="69"/>
      <c r="BE30" s="69"/>
      <c r="BF30" s="69"/>
      <c r="BG30" s="69"/>
      <c r="BH30" s="69"/>
      <c r="BI30" s="69"/>
      <c r="BJ30" s="69"/>
      <c r="BK30" s="69"/>
      <c r="BL30" s="69"/>
      <c r="BM30" s="69"/>
      <c r="BN30" s="69"/>
      <c r="BO30" s="69"/>
      <c r="BU30" s="61"/>
      <c r="BV30" s="61"/>
      <c r="BW30" s="61"/>
    </row>
    <row r="31" spans="1:75" ht="13.5" customHeight="1" x14ac:dyDescent="0.15">
      <c r="A31" s="10"/>
      <c r="B31" s="77"/>
      <c r="C31" s="77"/>
      <c r="D31" s="77"/>
      <c r="E31" s="77"/>
      <c r="F31" s="77"/>
      <c r="G31" s="140"/>
      <c r="H31" s="140"/>
      <c r="I31" s="140"/>
      <c r="J31" s="140"/>
      <c r="K31" s="140"/>
      <c r="L31" s="140"/>
      <c r="M31" s="10"/>
      <c r="Q31" s="334"/>
      <c r="R31" s="334"/>
      <c r="S31" s="334"/>
      <c r="T31" s="334"/>
      <c r="U31" s="334"/>
      <c r="V31" s="334"/>
      <c r="W31" s="334"/>
      <c r="X31" s="334"/>
      <c r="Y31" s="334"/>
      <c r="Z31" s="334"/>
      <c r="AA31" s="334"/>
      <c r="AB31" s="334"/>
      <c r="AC31" s="334"/>
      <c r="AD31" s="334"/>
      <c r="AE31" s="334"/>
      <c r="AF31" s="334"/>
      <c r="AG31" s="334"/>
      <c r="AH31" s="334"/>
      <c r="AI31" s="334"/>
      <c r="AJ31" s="334"/>
      <c r="AK31" s="334"/>
      <c r="AL31" s="334"/>
      <c r="AM31" s="334"/>
      <c r="AN31" s="334"/>
      <c r="AO31" s="334"/>
      <c r="AP31" s="334"/>
      <c r="AQ31" s="334"/>
      <c r="AR31" s="334"/>
      <c r="AS31" s="66"/>
    </row>
    <row r="32" spans="1:75" ht="13.5" customHeight="1" x14ac:dyDescent="0.15">
      <c r="A32" s="10"/>
      <c r="B32" s="10"/>
      <c r="C32" s="10"/>
      <c r="D32" s="10"/>
      <c r="E32" s="10"/>
      <c r="F32" s="10"/>
      <c r="G32" s="10"/>
      <c r="H32" s="10"/>
      <c r="I32" s="10"/>
      <c r="J32" s="10"/>
      <c r="K32" s="10"/>
      <c r="L32" s="10"/>
      <c r="M32" s="10"/>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66"/>
      <c r="BG32" s="67"/>
      <c r="BH32" s="67"/>
      <c r="BI32" s="67"/>
      <c r="BJ32" s="67"/>
      <c r="BK32" s="67"/>
      <c r="BL32" s="67"/>
      <c r="BM32" s="67"/>
      <c r="BN32" s="67"/>
      <c r="BO32" s="67"/>
      <c r="BP32" s="67"/>
      <c r="BQ32" s="67"/>
      <c r="BR32" s="67"/>
      <c r="BS32" s="67"/>
      <c r="BT32" s="67"/>
    </row>
    <row r="33" spans="1:78" ht="13.5" customHeight="1" x14ac:dyDescent="0.15">
      <c r="A33" s="11"/>
      <c r="AJ33" s="105"/>
      <c r="AK33" s="105"/>
      <c r="AL33" s="105"/>
      <c r="AM33" s="105"/>
      <c r="AN33" s="105"/>
      <c r="AO33" s="105"/>
      <c r="AP33" s="105"/>
      <c r="AQ33" s="105"/>
      <c r="AR33" s="105"/>
      <c r="BM33" s="67"/>
      <c r="BN33" s="67"/>
      <c r="BO33" s="67"/>
      <c r="BP33" s="67"/>
      <c r="BQ33" s="67"/>
      <c r="BR33" s="67"/>
      <c r="BS33" s="67"/>
      <c r="BT33" s="67"/>
      <c r="BU33" s="67"/>
      <c r="BV33" s="67"/>
      <c r="BW33" s="67"/>
      <c r="BX33" s="67"/>
      <c r="BY33" s="67"/>
      <c r="BZ33" s="67"/>
    </row>
    <row r="34" spans="1:78" ht="13.5" customHeight="1" x14ac:dyDescent="0.15">
      <c r="A34" s="11" t="s">
        <v>8</v>
      </c>
      <c r="X34" s="12"/>
      <c r="AJ34" s="105"/>
      <c r="AK34" s="105"/>
      <c r="AL34" s="105"/>
      <c r="AM34" s="105"/>
      <c r="AN34" s="105"/>
      <c r="AO34" s="105"/>
      <c r="AP34" s="105"/>
      <c r="AQ34" s="105"/>
      <c r="AR34" s="105"/>
      <c r="BL34" s="67"/>
      <c r="BM34" s="67"/>
      <c r="BN34" s="67"/>
      <c r="BO34" s="67"/>
      <c r="BP34" s="67"/>
      <c r="BQ34" s="67"/>
      <c r="BR34" s="67"/>
      <c r="BS34" s="67"/>
      <c r="BT34" s="67"/>
      <c r="BU34" s="67"/>
      <c r="BV34" s="67"/>
      <c r="BW34" s="67"/>
      <c r="BX34" s="67"/>
      <c r="BY34" s="67"/>
      <c r="BZ34" s="67"/>
    </row>
    <row r="35" spans="1:78" ht="13.5" customHeight="1" x14ac:dyDescent="0.15">
      <c r="A35" s="142"/>
      <c r="AJ35" s="105"/>
      <c r="AK35" s="105"/>
      <c r="AL35" s="105"/>
      <c r="AM35" s="105"/>
      <c r="AN35" s="105"/>
      <c r="AO35" s="105"/>
      <c r="AP35" s="105"/>
      <c r="AQ35" s="105"/>
      <c r="AR35" s="105"/>
    </row>
    <row r="36" spans="1:78" ht="13.5" customHeight="1" x14ac:dyDescent="0.15">
      <c r="A36" s="142" t="s">
        <v>3</v>
      </c>
      <c r="AJ36" s="105"/>
      <c r="AK36" s="105"/>
      <c r="AL36" s="105"/>
      <c r="AM36" s="105"/>
      <c r="AN36" s="105"/>
      <c r="AO36" s="105"/>
      <c r="AP36" s="105"/>
      <c r="AQ36" s="105"/>
      <c r="AR36" s="105"/>
    </row>
    <row r="37" spans="1:78" ht="13.5" customHeight="1" x14ac:dyDescent="0.15">
      <c r="AO37" s="14"/>
      <c r="AP37" s="14"/>
      <c r="AQ37" s="14"/>
      <c r="AR37" s="14"/>
    </row>
    <row r="38" spans="1:78" ht="13.5" customHeight="1" x14ac:dyDescent="0.15">
      <c r="A38" s="13" t="s">
        <v>10</v>
      </c>
      <c r="AI38" s="34"/>
      <c r="AK38" s="13"/>
      <c r="AO38" s="14"/>
      <c r="AP38" s="14"/>
      <c r="AQ38" s="14"/>
      <c r="AR38" s="14"/>
      <c r="AS38"/>
    </row>
    <row r="39" spans="1:78" ht="15" customHeight="1" x14ac:dyDescent="0.15">
      <c r="A39" s="248" t="s">
        <v>52</v>
      </c>
      <c r="B39" s="248"/>
      <c r="C39" s="248"/>
      <c r="D39" s="248"/>
      <c r="E39" s="248"/>
      <c r="F39" s="248"/>
      <c r="G39" s="248"/>
      <c r="H39" s="2"/>
      <c r="M39" s="255" t="s">
        <v>5</v>
      </c>
      <c r="N39" s="255"/>
      <c r="O39" s="255"/>
      <c r="P39" s="255"/>
      <c r="Q39" s="255"/>
      <c r="R39" s="255"/>
      <c r="S39" s="255"/>
      <c r="T39" s="255"/>
      <c r="U39" s="255"/>
      <c r="V39" s="255"/>
      <c r="W39" s="255"/>
      <c r="X39" s="3"/>
      <c r="Y39" s="3"/>
      <c r="AB39" s="49"/>
      <c r="AC39" s="49"/>
      <c r="AD39" s="49"/>
      <c r="AE39" s="49"/>
      <c r="AF39" s="49"/>
      <c r="AG39" s="49"/>
      <c r="AH39" s="49"/>
      <c r="AI39" s="49"/>
      <c r="AJ39" s="49"/>
      <c r="AK39" s="49"/>
      <c r="AL39" s="49"/>
      <c r="AM39" s="49"/>
      <c r="AN39" s="55"/>
      <c r="AO39" s="49"/>
      <c r="AP39" s="49"/>
      <c r="AQ39" s="49"/>
      <c r="AR39" s="49"/>
    </row>
    <row r="40" spans="1:78" ht="15" customHeight="1" x14ac:dyDescent="0.15">
      <c r="A40" s="248"/>
      <c r="B40" s="248"/>
      <c r="C40" s="248"/>
      <c r="D40" s="248"/>
      <c r="E40" s="248"/>
      <c r="F40" s="248"/>
      <c r="G40" s="248"/>
      <c r="H40" s="2"/>
      <c r="J40" s="3"/>
      <c r="K40" s="3"/>
      <c r="M40" s="255"/>
      <c r="N40" s="255"/>
      <c r="O40" s="255"/>
      <c r="P40" s="255"/>
      <c r="Q40" s="255"/>
      <c r="R40" s="255"/>
      <c r="S40" s="255"/>
      <c r="T40" s="255"/>
      <c r="U40" s="255"/>
      <c r="V40" s="255"/>
      <c r="W40" s="255"/>
      <c r="X40" s="3"/>
      <c r="Y40" s="3"/>
      <c r="AB40" s="3"/>
      <c r="AC40" s="3"/>
      <c r="AD40" s="3"/>
      <c r="AE40" s="3"/>
    </row>
    <row r="41" spans="1:78" ht="17.25" customHeight="1" x14ac:dyDescent="0.15">
      <c r="N41" s="33" t="s">
        <v>15</v>
      </c>
      <c r="O41" s="271" t="str">
        <f>IF(O3="","",O3)</f>
        <v/>
      </c>
      <c r="P41" s="271"/>
      <c r="Q41" s="271"/>
      <c r="R41" s="271"/>
      <c r="S41" s="271"/>
      <c r="T41" s="271"/>
      <c r="U41" s="271"/>
      <c r="V41" s="32" t="s">
        <v>16</v>
      </c>
      <c r="AB41" s="56"/>
      <c r="AC41" s="56"/>
      <c r="AD41" s="56"/>
      <c r="AE41" s="56"/>
      <c r="AF41" s="56"/>
      <c r="AG41" s="56"/>
      <c r="AH41" s="56"/>
      <c r="AI41" s="56"/>
      <c r="AJ41" s="56"/>
      <c r="AK41" s="56"/>
      <c r="AL41" s="56"/>
      <c r="AM41" s="56"/>
      <c r="AN41" s="56"/>
      <c r="AO41" s="56"/>
      <c r="AP41" s="56"/>
      <c r="AQ41" s="56"/>
      <c r="AR41" s="56"/>
    </row>
    <row r="42" spans="1:78" ht="9" customHeight="1" thickBot="1" x14ac:dyDescent="0.2"/>
    <row r="43" spans="1:78" ht="13.5" customHeight="1" thickBot="1" x14ac:dyDescent="0.2">
      <c r="B43" s="4" t="s">
        <v>14</v>
      </c>
      <c r="C43" s="5"/>
      <c r="D43" s="5"/>
      <c r="E43" s="5"/>
      <c r="F43" s="5"/>
      <c r="G43" s="5"/>
      <c r="H43" s="24"/>
      <c r="I43" s="279" t="s">
        <v>0</v>
      </c>
      <c r="J43" s="280"/>
      <c r="K43" s="280"/>
      <c r="L43" s="280"/>
      <c r="M43" s="280"/>
      <c r="N43" s="280"/>
      <c r="O43" s="280"/>
      <c r="P43" s="281"/>
      <c r="Q43" s="44"/>
      <c r="R43" s="44"/>
      <c r="U43" s="54"/>
      <c r="V43" s="7" t="s">
        <v>1</v>
      </c>
      <c r="W43" s="5"/>
      <c r="X43" s="5"/>
      <c r="Y43" s="5"/>
      <c r="Z43" s="5"/>
      <c r="AA43" s="5"/>
      <c r="AB43" s="5"/>
      <c r="AC43" s="5"/>
      <c r="AD43" s="5"/>
      <c r="AE43" s="7"/>
      <c r="AF43" s="7"/>
      <c r="AG43" s="5"/>
      <c r="AH43" s="5"/>
      <c r="AI43" s="5"/>
      <c r="AJ43" s="5"/>
      <c r="AK43" s="5"/>
      <c r="AL43" s="5"/>
      <c r="AM43" s="5"/>
      <c r="AN43" s="5"/>
      <c r="AO43" s="5"/>
      <c r="AP43" s="5"/>
      <c r="AQ43" s="5"/>
      <c r="AR43" s="6"/>
    </row>
    <row r="44" spans="1:78" ht="30" customHeight="1" thickBot="1" x14ac:dyDescent="0.2">
      <c r="B44" s="273" t="str">
        <f>IF(B6="","",B6)</f>
        <v/>
      </c>
      <c r="C44" s="274"/>
      <c r="D44" s="274"/>
      <c r="E44" s="274"/>
      <c r="F44" s="274"/>
      <c r="G44" s="274"/>
      <c r="H44" s="282"/>
      <c r="I44" s="17" t="str">
        <f t="shared" ref="I44:P44" si="0">IF(I6="","",I6)</f>
        <v>　</v>
      </c>
      <c r="J44" s="38" t="str">
        <f t="shared" si="0"/>
        <v/>
      </c>
      <c r="K44" s="19" t="str">
        <f t="shared" si="0"/>
        <v/>
      </c>
      <c r="L44" s="22" t="str">
        <f t="shared" si="0"/>
        <v/>
      </c>
      <c r="M44" s="19" t="str">
        <f t="shared" si="0"/>
        <v/>
      </c>
      <c r="N44" s="22" t="str">
        <f t="shared" si="0"/>
        <v/>
      </c>
      <c r="O44" s="22" t="str">
        <f t="shared" si="0"/>
        <v/>
      </c>
      <c r="P44" s="21" t="str">
        <f t="shared" si="0"/>
        <v/>
      </c>
      <c r="U44" s="74"/>
      <c r="V44" s="104"/>
      <c r="W44" s="256" t="str">
        <f>IF(W6="","",W6)</f>
        <v/>
      </c>
      <c r="X44" s="256"/>
      <c r="Y44" s="256"/>
      <c r="Z44" s="256"/>
      <c r="AA44" s="256"/>
      <c r="AB44" s="256"/>
      <c r="AC44" s="256"/>
      <c r="AD44" s="256"/>
      <c r="AE44" s="256"/>
      <c r="AF44" s="256"/>
      <c r="AG44" s="256"/>
      <c r="AH44" s="256"/>
      <c r="AI44" s="256"/>
      <c r="AJ44" s="256"/>
      <c r="AK44" s="256"/>
      <c r="AL44" s="256"/>
      <c r="AM44" s="256"/>
      <c r="AN44" s="256"/>
      <c r="AO44" s="256"/>
      <c r="AP44" s="104"/>
      <c r="AQ44" s="104"/>
      <c r="AR44" s="75"/>
    </row>
    <row r="45" spans="1:78" ht="13.5" customHeight="1" x14ac:dyDescent="0.15">
      <c r="B45" s="260" t="s">
        <v>23</v>
      </c>
      <c r="C45" s="261"/>
      <c r="D45" s="261"/>
      <c r="E45" s="261"/>
      <c r="F45" s="261"/>
      <c r="G45" s="261"/>
      <c r="H45" s="261"/>
      <c r="I45" s="261"/>
      <c r="J45" s="261"/>
      <c r="K45" s="261"/>
      <c r="L45" s="261"/>
      <c r="M45" s="261"/>
      <c r="N45" s="261"/>
      <c r="O45" s="261"/>
      <c r="P45" s="58" t="s">
        <v>22</v>
      </c>
      <c r="Q45" s="62"/>
      <c r="R45" s="49"/>
      <c r="U45" s="52"/>
      <c r="W45" s="256"/>
      <c r="X45" s="256"/>
      <c r="Y45" s="256"/>
      <c r="Z45" s="256"/>
      <c r="AA45" s="256"/>
      <c r="AB45" s="256"/>
      <c r="AC45" s="256"/>
      <c r="AD45" s="256"/>
      <c r="AE45" s="256"/>
      <c r="AF45" s="256"/>
      <c r="AG45" s="256"/>
      <c r="AH45" s="256"/>
      <c r="AI45" s="256"/>
      <c r="AJ45" s="256"/>
      <c r="AK45" s="256"/>
      <c r="AL45" s="256"/>
      <c r="AM45" s="256"/>
      <c r="AN45" s="256"/>
      <c r="AO45" s="256"/>
      <c r="AP45" s="104"/>
      <c r="AQ45" s="104"/>
      <c r="AR45" s="27"/>
    </row>
    <row r="46" spans="1:78" ht="30" customHeight="1" thickBot="1" x14ac:dyDescent="0.2">
      <c r="B46" s="46" t="s">
        <v>21</v>
      </c>
      <c r="C46" s="20" t="str">
        <f t="shared" ref="C46:O46" si="1">IF(C8="","",C8)</f>
        <v/>
      </c>
      <c r="D46" s="20" t="str">
        <f t="shared" si="1"/>
        <v/>
      </c>
      <c r="E46" s="20" t="str">
        <f t="shared" si="1"/>
        <v/>
      </c>
      <c r="F46" s="20" t="str">
        <f t="shared" si="1"/>
        <v/>
      </c>
      <c r="G46" s="20" t="str">
        <f t="shared" si="1"/>
        <v/>
      </c>
      <c r="H46" s="20" t="str">
        <f t="shared" si="1"/>
        <v/>
      </c>
      <c r="I46" s="20" t="str">
        <f t="shared" si="1"/>
        <v/>
      </c>
      <c r="J46" s="20" t="str">
        <f t="shared" si="1"/>
        <v/>
      </c>
      <c r="K46" s="20" t="str">
        <f t="shared" si="1"/>
        <v/>
      </c>
      <c r="L46" s="20" t="str">
        <f t="shared" si="1"/>
        <v/>
      </c>
      <c r="M46" s="20" t="str">
        <f t="shared" si="1"/>
        <v/>
      </c>
      <c r="N46" s="20" t="str">
        <f t="shared" si="1"/>
        <v/>
      </c>
      <c r="O46" s="57" t="str">
        <f t="shared" si="1"/>
        <v/>
      </c>
      <c r="P46" s="82"/>
      <c r="Q46" s="73"/>
      <c r="R46" s="30"/>
      <c r="U46" s="52"/>
      <c r="W46" s="263" t="str">
        <f>IF(W8="","",W8)</f>
        <v/>
      </c>
      <c r="X46" s="263"/>
      <c r="Y46" s="263"/>
      <c r="Z46" s="263"/>
      <c r="AA46" s="263"/>
      <c r="AB46" s="263"/>
      <c r="AC46" s="263"/>
      <c r="AD46" s="263"/>
      <c r="AE46" s="263"/>
      <c r="AF46" s="263"/>
      <c r="AG46" s="263"/>
      <c r="AH46" s="263"/>
      <c r="AI46" s="263"/>
      <c r="AJ46" s="263"/>
      <c r="AK46" s="263"/>
      <c r="AL46" s="263"/>
      <c r="AM46" s="263"/>
      <c r="AN46" s="263"/>
      <c r="AO46" s="263"/>
      <c r="AP46" s="283" t="s">
        <v>6</v>
      </c>
      <c r="AR46" s="27"/>
    </row>
    <row r="47" spans="1:78" ht="13.5" customHeight="1" x14ac:dyDescent="0.15">
      <c r="B47" s="264" t="s">
        <v>11</v>
      </c>
      <c r="C47" s="265"/>
      <c r="D47" s="265"/>
      <c r="E47" s="265"/>
      <c r="F47" s="265"/>
      <c r="G47" s="265"/>
      <c r="H47" s="265"/>
      <c r="I47" s="265"/>
      <c r="J47" s="265"/>
      <c r="K47" s="265"/>
      <c r="L47" s="265"/>
      <c r="M47" s="265"/>
      <c r="N47" s="265"/>
      <c r="O47" s="265"/>
      <c r="P47" s="266"/>
      <c r="U47" s="52"/>
      <c r="W47" s="263"/>
      <c r="X47" s="263"/>
      <c r="Y47" s="263"/>
      <c r="Z47" s="263"/>
      <c r="AA47" s="263"/>
      <c r="AB47" s="263"/>
      <c r="AC47" s="263"/>
      <c r="AD47" s="263"/>
      <c r="AE47" s="263"/>
      <c r="AF47" s="263"/>
      <c r="AG47" s="263"/>
      <c r="AH47" s="263"/>
      <c r="AI47" s="263"/>
      <c r="AJ47" s="263"/>
      <c r="AK47" s="263"/>
      <c r="AL47" s="263"/>
      <c r="AM47" s="263"/>
      <c r="AN47" s="263"/>
      <c r="AO47" s="263"/>
      <c r="AP47" s="283"/>
      <c r="AQ47" s="28"/>
      <c r="AR47" s="27"/>
      <c r="BA47" s="219"/>
      <c r="BB47" s="219"/>
      <c r="BC47" s="219"/>
      <c r="BD47" s="219"/>
      <c r="BE47" s="219"/>
      <c r="BF47" s="219"/>
      <c r="BG47" s="219"/>
      <c r="BH47" s="219"/>
      <c r="BI47" s="219"/>
      <c r="BJ47" s="219"/>
      <c r="BK47" s="219"/>
      <c r="BL47" s="219"/>
      <c r="BM47" s="219"/>
      <c r="BN47" s="219"/>
      <c r="BO47" s="219"/>
      <c r="BP47" s="219"/>
      <c r="BQ47" s="219"/>
      <c r="BR47" s="219"/>
      <c r="BS47" s="219"/>
      <c r="BT47" s="219"/>
      <c r="BU47" s="219"/>
      <c r="BV47" s="219"/>
      <c r="BW47" s="219"/>
      <c r="BX47" s="219"/>
    </row>
    <row r="48" spans="1:78" ht="30" customHeight="1" thickBot="1" x14ac:dyDescent="0.2">
      <c r="B48" s="36" t="str">
        <f t="shared" ref="B48:L48" si="2">IF(B10="","",B10)</f>
        <v/>
      </c>
      <c r="C48" s="22" t="str">
        <f t="shared" si="2"/>
        <v/>
      </c>
      <c r="D48" s="22" t="str">
        <f t="shared" si="2"/>
        <v/>
      </c>
      <c r="E48" s="37" t="str">
        <f t="shared" si="2"/>
        <v/>
      </c>
      <c r="F48" s="38" t="str">
        <f t="shared" si="2"/>
        <v/>
      </c>
      <c r="G48" s="22" t="str">
        <f t="shared" si="2"/>
        <v/>
      </c>
      <c r="H48" s="22" t="str">
        <f t="shared" si="2"/>
        <v/>
      </c>
      <c r="I48" s="39" t="str">
        <f t="shared" si="2"/>
        <v/>
      </c>
      <c r="J48" s="40" t="str">
        <f t="shared" si="2"/>
        <v/>
      </c>
      <c r="K48" s="22" t="str">
        <f t="shared" si="2"/>
        <v/>
      </c>
      <c r="L48" s="37" t="str">
        <f t="shared" si="2"/>
        <v/>
      </c>
      <c r="M48" s="41" t="s">
        <v>9</v>
      </c>
      <c r="N48" s="40" t="str">
        <f>IF(N10="","",N10)</f>
        <v/>
      </c>
      <c r="O48" s="22" t="str">
        <f>IF(O10="","",O10)</f>
        <v/>
      </c>
      <c r="P48" s="47" t="str">
        <f>IF(P10="","",P10)</f>
        <v/>
      </c>
      <c r="U48" s="53"/>
      <c r="V48" s="48"/>
      <c r="W48" s="48"/>
      <c r="X48" s="48"/>
      <c r="Y48" s="257" t="str">
        <f>IF(Y10="","",Y10)</f>
        <v>TEL:</v>
      </c>
      <c r="Z48" s="257"/>
      <c r="AA48" s="258" t="str">
        <f>IF(AA10="","",AA10)</f>
        <v/>
      </c>
      <c r="AB48" s="258"/>
      <c r="AC48" s="258"/>
      <c r="AD48" s="258"/>
      <c r="AE48" s="258"/>
      <c r="AF48" s="258"/>
      <c r="AG48" s="258"/>
      <c r="AH48" s="258"/>
      <c r="AI48" s="257" t="str">
        <f>IF(AI10="","",AI10)</f>
        <v>FAX:</v>
      </c>
      <c r="AJ48" s="257"/>
      <c r="AK48" s="258" t="str">
        <f>IF(AK10="","",AK10)</f>
        <v/>
      </c>
      <c r="AL48" s="258"/>
      <c r="AM48" s="258"/>
      <c r="AN48" s="258"/>
      <c r="AO48" s="258"/>
      <c r="AP48" s="258"/>
      <c r="AQ48" s="258"/>
      <c r="AR48" s="259"/>
      <c r="BA48" s="219"/>
      <c r="BB48" s="219"/>
      <c r="BC48" s="219"/>
      <c r="BD48" s="219"/>
      <c r="BE48" s="219"/>
      <c r="BF48" s="219"/>
      <c r="BG48" s="219"/>
      <c r="BH48" s="219"/>
      <c r="BI48" s="219"/>
      <c r="BJ48" s="219"/>
      <c r="BK48" s="219"/>
      <c r="BL48" s="219"/>
      <c r="BM48" s="219"/>
      <c r="BN48" s="219"/>
      <c r="BO48" s="219"/>
      <c r="BP48" s="219"/>
      <c r="BQ48" s="219"/>
      <c r="BR48" s="219"/>
      <c r="BS48" s="219"/>
      <c r="BT48" s="219"/>
      <c r="BU48" s="219"/>
      <c r="BV48" s="219"/>
      <c r="BW48" s="219"/>
      <c r="BX48" s="219"/>
    </row>
    <row r="49" spans="1:76" ht="13.5" customHeight="1" x14ac:dyDescent="0.15">
      <c r="BA49" s="70"/>
      <c r="BB49" s="70"/>
      <c r="BC49" s="70"/>
      <c r="BD49" s="70"/>
      <c r="BE49" s="70"/>
      <c r="BF49" s="70"/>
      <c r="BG49" s="70"/>
      <c r="BH49" s="70"/>
      <c r="BI49" s="70"/>
      <c r="BK49" s="61"/>
      <c r="BL49" s="61"/>
      <c r="BM49" s="61"/>
      <c r="BN49" s="61"/>
      <c r="BO49" s="61"/>
      <c r="BP49" s="61"/>
      <c r="BQ49" s="61"/>
      <c r="BR49" s="61"/>
      <c r="BS49" s="61"/>
      <c r="BT49" s="61"/>
      <c r="BU49" s="61"/>
      <c r="BV49" s="61"/>
      <c r="BW49" s="61"/>
      <c r="BX49" s="61"/>
    </row>
    <row r="50" spans="1:76" ht="13.5" customHeight="1" x14ac:dyDescent="0.15">
      <c r="BA50" s="70"/>
      <c r="BB50" s="70"/>
      <c r="BC50" s="70"/>
      <c r="BD50" s="70"/>
      <c r="BE50" s="70"/>
      <c r="BF50" s="70"/>
      <c r="BG50" s="70"/>
      <c r="BH50" s="70"/>
      <c r="BI50" s="70"/>
      <c r="BK50" s="61"/>
      <c r="BL50" s="61"/>
      <c r="BM50" s="61"/>
      <c r="BN50" s="61"/>
      <c r="BO50" s="61"/>
      <c r="BP50" s="61"/>
      <c r="BQ50" s="61"/>
      <c r="BR50" s="61"/>
      <c r="BS50" s="61"/>
      <c r="BT50" s="61"/>
      <c r="BU50" s="61"/>
      <c r="BV50" s="61"/>
      <c r="BW50" s="61"/>
      <c r="BX50" s="61"/>
    </row>
    <row r="51" spans="1:76" ht="13.5" customHeight="1" thickBot="1" x14ac:dyDescent="0.2">
      <c r="A51" s="8"/>
      <c r="B51" s="8"/>
      <c r="C51" s="8"/>
      <c r="D51" s="8"/>
      <c r="E51" s="8"/>
      <c r="F51" s="8"/>
      <c r="G51" s="8"/>
      <c r="H51" s="8"/>
      <c r="I51" s="8"/>
      <c r="J51" s="8"/>
      <c r="K51" s="8"/>
      <c r="L51" s="8"/>
    </row>
    <row r="52" spans="1:76" ht="13.5" customHeight="1" x14ac:dyDescent="0.15">
      <c r="A52" s="8"/>
      <c r="B52" s="85" t="s">
        <v>38</v>
      </c>
      <c r="C52" s="7"/>
      <c r="D52" s="86"/>
      <c r="E52" s="86"/>
      <c r="F52" s="86"/>
      <c r="G52" s="86"/>
      <c r="H52" s="86"/>
      <c r="I52" s="86"/>
      <c r="J52" s="86"/>
      <c r="K52" s="86"/>
      <c r="L52" s="86"/>
      <c r="M52" s="87"/>
      <c r="N52" s="5"/>
      <c r="O52" s="88"/>
      <c r="P52" s="49"/>
      <c r="Q52" s="215" t="s">
        <v>27</v>
      </c>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217"/>
    </row>
    <row r="53" spans="1:76" ht="13.5" customHeight="1" x14ac:dyDescent="0.15">
      <c r="A53" s="8"/>
      <c r="B53" s="221" t="str">
        <f>IF(B15="","",B15)</f>
        <v/>
      </c>
      <c r="C53" s="222"/>
      <c r="D53" s="222"/>
      <c r="E53" s="222"/>
      <c r="F53" s="222"/>
      <c r="G53" s="222"/>
      <c r="H53" s="222"/>
      <c r="I53" s="222"/>
      <c r="J53" s="222"/>
      <c r="K53" s="222"/>
      <c r="L53" s="222"/>
      <c r="M53" s="222"/>
      <c r="N53" s="222"/>
      <c r="O53" s="223"/>
      <c r="P53" s="50"/>
      <c r="Q53" s="218"/>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20"/>
    </row>
    <row r="54" spans="1:76" ht="13.5" customHeight="1" x14ac:dyDescent="0.15">
      <c r="A54" s="23"/>
      <c r="B54" s="221"/>
      <c r="C54" s="222"/>
      <c r="D54" s="222"/>
      <c r="E54" s="222"/>
      <c r="F54" s="222"/>
      <c r="G54" s="222"/>
      <c r="H54" s="222"/>
      <c r="I54" s="222"/>
      <c r="J54" s="222"/>
      <c r="K54" s="222"/>
      <c r="L54" s="222"/>
      <c r="M54" s="222"/>
      <c r="N54" s="222"/>
      <c r="O54" s="223"/>
      <c r="P54" s="50"/>
      <c r="Q54" s="162"/>
      <c r="R54" s="163"/>
      <c r="S54" s="163"/>
      <c r="T54" s="163"/>
      <c r="U54" s="163"/>
      <c r="V54" s="154" t="s">
        <v>29</v>
      </c>
      <c r="W54" s="155"/>
      <c r="X54" s="155"/>
      <c r="Y54" s="155"/>
      <c r="Z54" s="155"/>
      <c r="AA54" s="155"/>
      <c r="AB54" s="155"/>
      <c r="AC54" s="227"/>
      <c r="AD54" s="154" t="s">
        <v>28</v>
      </c>
      <c r="AE54" s="155"/>
      <c r="AF54" s="155"/>
      <c r="AG54" s="155"/>
      <c r="AH54" s="155"/>
      <c r="AI54" s="155"/>
      <c r="AJ54" s="155"/>
      <c r="AK54" s="227"/>
      <c r="AL54" s="154" t="s">
        <v>30</v>
      </c>
      <c r="AM54" s="155"/>
      <c r="AN54" s="155"/>
      <c r="AO54" s="155"/>
      <c r="AP54" s="155"/>
      <c r="AQ54" s="155"/>
      <c r="AR54" s="156"/>
    </row>
    <row r="55" spans="1:76" ht="13.5" customHeight="1" thickBot="1" x14ac:dyDescent="0.2">
      <c r="A55" s="10"/>
      <c r="B55" s="224"/>
      <c r="C55" s="225"/>
      <c r="D55" s="225"/>
      <c r="E55" s="225"/>
      <c r="F55" s="225"/>
      <c r="G55" s="225"/>
      <c r="H55" s="225"/>
      <c r="I55" s="225"/>
      <c r="J55" s="225"/>
      <c r="K55" s="225"/>
      <c r="L55" s="225"/>
      <c r="M55" s="225"/>
      <c r="N55" s="225"/>
      <c r="O55" s="226"/>
      <c r="P55" s="50"/>
      <c r="Q55" s="164"/>
      <c r="R55" s="165"/>
      <c r="S55" s="165"/>
      <c r="T55" s="165"/>
      <c r="U55" s="165"/>
      <c r="V55" s="157"/>
      <c r="W55" s="158"/>
      <c r="X55" s="158"/>
      <c r="Y55" s="158"/>
      <c r="Z55" s="158"/>
      <c r="AA55" s="158"/>
      <c r="AB55" s="158"/>
      <c r="AC55" s="228"/>
      <c r="AD55" s="157"/>
      <c r="AE55" s="158"/>
      <c r="AF55" s="158"/>
      <c r="AG55" s="158"/>
      <c r="AH55" s="158"/>
      <c r="AI55" s="158"/>
      <c r="AJ55" s="158"/>
      <c r="AK55" s="228"/>
      <c r="AL55" s="157"/>
      <c r="AM55" s="158"/>
      <c r="AN55" s="158"/>
      <c r="AO55" s="158"/>
      <c r="AP55" s="158"/>
      <c r="AQ55" s="158"/>
      <c r="AR55" s="159"/>
    </row>
    <row r="56" spans="1:76" ht="13.5" customHeight="1" x14ac:dyDescent="0.15">
      <c r="A56" s="8"/>
      <c r="C56" s="8"/>
      <c r="D56" s="8"/>
      <c r="E56" s="8"/>
      <c r="F56" s="8"/>
      <c r="G56" s="8"/>
      <c r="H56" s="8"/>
      <c r="I56" s="8"/>
      <c r="J56" s="8"/>
      <c r="K56" s="8"/>
      <c r="L56" s="8"/>
      <c r="M56" s="8"/>
      <c r="N56" s="50"/>
      <c r="O56" s="50"/>
      <c r="P56" s="50"/>
      <c r="Q56" s="160" t="s">
        <v>24</v>
      </c>
      <c r="R56" s="161"/>
      <c r="S56" s="161"/>
      <c r="T56" s="161"/>
      <c r="U56" s="161"/>
      <c r="V56" s="203">
        <f>IF(U18="","",U18)</f>
        <v>0</v>
      </c>
      <c r="W56" s="204"/>
      <c r="X56" s="204"/>
      <c r="Y56" s="204"/>
      <c r="Z56" s="204"/>
      <c r="AA56" s="204"/>
      <c r="AB56" s="204"/>
      <c r="AC56" s="205"/>
      <c r="AD56" s="203">
        <f>IF(AC18="","",AC18)</f>
        <v>0</v>
      </c>
      <c r="AE56" s="204"/>
      <c r="AF56" s="204"/>
      <c r="AG56" s="204"/>
      <c r="AH56" s="204"/>
      <c r="AI56" s="204"/>
      <c r="AJ56" s="204"/>
      <c r="AK56" s="205"/>
      <c r="AL56" s="203">
        <f>IF(AK18="","",AK18)</f>
        <v>0</v>
      </c>
      <c r="AM56" s="204"/>
      <c r="AN56" s="204"/>
      <c r="AO56" s="204"/>
      <c r="AP56" s="204"/>
      <c r="AQ56" s="204"/>
      <c r="AR56" s="212"/>
    </row>
    <row r="57" spans="1:76" ht="13.5" customHeight="1" x14ac:dyDescent="0.15">
      <c r="A57" s="23"/>
      <c r="B57" s="10"/>
      <c r="C57" s="10"/>
      <c r="D57" s="10"/>
      <c r="E57" s="10"/>
      <c r="F57" s="10"/>
      <c r="G57" s="10"/>
      <c r="H57" s="10"/>
      <c r="I57" s="10"/>
      <c r="J57" s="10"/>
      <c r="K57" s="10"/>
      <c r="L57" s="10"/>
      <c r="M57" s="10"/>
      <c r="N57" s="50"/>
      <c r="O57" s="50"/>
      <c r="P57" s="50"/>
      <c r="Q57" s="162"/>
      <c r="R57" s="163"/>
      <c r="S57" s="163"/>
      <c r="T57" s="163"/>
      <c r="U57" s="163"/>
      <c r="V57" s="206"/>
      <c r="W57" s="207"/>
      <c r="X57" s="207"/>
      <c r="Y57" s="207"/>
      <c r="Z57" s="207"/>
      <c r="AA57" s="207"/>
      <c r="AB57" s="207"/>
      <c r="AC57" s="208"/>
      <c r="AD57" s="206"/>
      <c r="AE57" s="207"/>
      <c r="AF57" s="207"/>
      <c r="AG57" s="207"/>
      <c r="AH57" s="207"/>
      <c r="AI57" s="207"/>
      <c r="AJ57" s="207"/>
      <c r="AK57" s="208"/>
      <c r="AL57" s="206"/>
      <c r="AM57" s="207"/>
      <c r="AN57" s="207"/>
      <c r="AO57" s="207"/>
      <c r="AP57" s="207"/>
      <c r="AQ57" s="207"/>
      <c r="AR57" s="213"/>
    </row>
    <row r="58" spans="1:76" ht="13.5" customHeight="1" x14ac:dyDescent="0.15">
      <c r="A58" s="10"/>
      <c r="B58" s="10"/>
      <c r="C58" s="10"/>
      <c r="D58" s="10"/>
      <c r="E58" s="10"/>
      <c r="F58" s="10"/>
      <c r="G58" s="10"/>
      <c r="H58" s="10"/>
      <c r="I58" s="10"/>
      <c r="J58" s="10"/>
      <c r="K58" s="10"/>
      <c r="L58" s="10"/>
      <c r="M58" s="10"/>
      <c r="N58" s="50"/>
      <c r="O58" s="50"/>
      <c r="P58" s="50"/>
      <c r="Q58" s="164"/>
      <c r="R58" s="165"/>
      <c r="S58" s="165"/>
      <c r="T58" s="165"/>
      <c r="U58" s="165"/>
      <c r="V58" s="235"/>
      <c r="W58" s="236"/>
      <c r="X58" s="236"/>
      <c r="Y58" s="236"/>
      <c r="Z58" s="236"/>
      <c r="AA58" s="236"/>
      <c r="AB58" s="236"/>
      <c r="AC58" s="237"/>
      <c r="AD58" s="235"/>
      <c r="AE58" s="236"/>
      <c r="AF58" s="236"/>
      <c r="AG58" s="236"/>
      <c r="AH58" s="236"/>
      <c r="AI58" s="236"/>
      <c r="AJ58" s="236"/>
      <c r="AK58" s="237"/>
      <c r="AL58" s="235"/>
      <c r="AM58" s="236"/>
      <c r="AN58" s="236"/>
      <c r="AO58" s="236"/>
      <c r="AP58" s="236"/>
      <c r="AQ58" s="236"/>
      <c r="AR58" s="247"/>
    </row>
    <row r="59" spans="1:76" ht="13.5" customHeight="1" x14ac:dyDescent="0.15">
      <c r="A59" s="8"/>
      <c r="B59" s="8"/>
      <c r="C59" s="8"/>
      <c r="D59" s="8"/>
      <c r="E59" s="8"/>
      <c r="F59" s="8"/>
      <c r="G59" s="8"/>
      <c r="H59" s="8"/>
      <c r="I59" s="8"/>
      <c r="J59" s="8"/>
      <c r="K59" s="8"/>
      <c r="L59" s="8"/>
      <c r="M59" s="8"/>
      <c r="N59" s="50"/>
      <c r="O59" s="50"/>
      <c r="P59" s="50"/>
      <c r="Q59" s="249" t="s">
        <v>25</v>
      </c>
      <c r="R59" s="250"/>
      <c r="S59" s="250"/>
      <c r="T59" s="250"/>
      <c r="U59" s="250"/>
      <c r="V59" s="203">
        <f>IF(U21="","",U21)</f>
        <v>0</v>
      </c>
      <c r="W59" s="204"/>
      <c r="X59" s="204"/>
      <c r="Y59" s="204"/>
      <c r="Z59" s="204"/>
      <c r="AA59" s="204"/>
      <c r="AB59" s="204"/>
      <c r="AC59" s="205"/>
      <c r="AD59" s="203">
        <f>IF(AC21="","",AC21)</f>
        <v>0</v>
      </c>
      <c r="AE59" s="204"/>
      <c r="AF59" s="204"/>
      <c r="AG59" s="204"/>
      <c r="AH59" s="204"/>
      <c r="AI59" s="204"/>
      <c r="AJ59" s="204"/>
      <c r="AK59" s="205"/>
      <c r="AL59" s="203">
        <f>IF(AK21="","",AK21)</f>
        <v>0</v>
      </c>
      <c r="AM59" s="204"/>
      <c r="AN59" s="204"/>
      <c r="AO59" s="204"/>
      <c r="AP59" s="204"/>
      <c r="AQ59" s="204"/>
      <c r="AR59" s="212"/>
    </row>
    <row r="60" spans="1:76" ht="13.5" customHeight="1" x14ac:dyDescent="0.15">
      <c r="A60" s="23"/>
      <c r="B60" s="10"/>
      <c r="C60" s="10"/>
      <c r="D60" s="10"/>
      <c r="E60" s="10"/>
      <c r="F60" s="10"/>
      <c r="G60" s="10"/>
      <c r="H60" s="10"/>
      <c r="I60" s="10"/>
      <c r="J60" s="10"/>
      <c r="K60" s="10"/>
      <c r="L60" s="10"/>
      <c r="M60" s="10"/>
      <c r="N60" s="50"/>
      <c r="O60" s="50"/>
      <c r="P60" s="50"/>
      <c r="Q60" s="251"/>
      <c r="R60" s="252"/>
      <c r="S60" s="252"/>
      <c r="T60" s="252"/>
      <c r="U60" s="252"/>
      <c r="V60" s="206"/>
      <c r="W60" s="207"/>
      <c r="X60" s="207"/>
      <c r="Y60" s="207"/>
      <c r="Z60" s="207"/>
      <c r="AA60" s="207"/>
      <c r="AB60" s="207"/>
      <c r="AC60" s="208"/>
      <c r="AD60" s="206"/>
      <c r="AE60" s="207"/>
      <c r="AF60" s="207"/>
      <c r="AG60" s="207"/>
      <c r="AH60" s="207"/>
      <c r="AI60" s="207"/>
      <c r="AJ60" s="207"/>
      <c r="AK60" s="208"/>
      <c r="AL60" s="206"/>
      <c r="AM60" s="207"/>
      <c r="AN60" s="207"/>
      <c r="AO60" s="207"/>
      <c r="AP60" s="207"/>
      <c r="AQ60" s="207"/>
      <c r="AR60" s="213"/>
    </row>
    <row r="61" spans="1:76" ht="13.5" customHeight="1" x14ac:dyDescent="0.15">
      <c r="A61" s="10"/>
      <c r="B61" s="10"/>
      <c r="C61" s="10"/>
      <c r="D61" s="10"/>
      <c r="E61" s="10"/>
      <c r="F61" s="10"/>
      <c r="G61" s="10"/>
      <c r="H61" s="10"/>
      <c r="I61" s="10"/>
      <c r="J61" s="10"/>
      <c r="K61" s="10"/>
      <c r="L61" s="10"/>
      <c r="M61" s="10"/>
      <c r="N61" s="50"/>
      <c r="O61" s="50"/>
      <c r="P61" s="50"/>
      <c r="Q61" s="253"/>
      <c r="R61" s="254"/>
      <c r="S61" s="254"/>
      <c r="T61" s="254"/>
      <c r="U61" s="254"/>
      <c r="V61" s="235"/>
      <c r="W61" s="236"/>
      <c r="X61" s="236"/>
      <c r="Y61" s="236"/>
      <c r="Z61" s="236"/>
      <c r="AA61" s="236"/>
      <c r="AB61" s="236"/>
      <c r="AC61" s="237"/>
      <c r="AD61" s="235"/>
      <c r="AE61" s="236"/>
      <c r="AF61" s="236"/>
      <c r="AG61" s="236"/>
      <c r="AH61" s="236"/>
      <c r="AI61" s="236"/>
      <c r="AJ61" s="236"/>
      <c r="AK61" s="237"/>
      <c r="AL61" s="235"/>
      <c r="AM61" s="236"/>
      <c r="AN61" s="236"/>
      <c r="AO61" s="236"/>
      <c r="AP61" s="236"/>
      <c r="AQ61" s="236"/>
      <c r="AR61" s="247"/>
    </row>
    <row r="62" spans="1:76" ht="13.5" customHeight="1" x14ac:dyDescent="0.15">
      <c r="B62" s="10"/>
      <c r="K62" s="10"/>
      <c r="L62" s="10"/>
      <c r="M62" s="10"/>
      <c r="N62" s="50"/>
      <c r="O62" s="50"/>
      <c r="P62" s="50"/>
      <c r="Q62" s="229" t="s">
        <v>26</v>
      </c>
      <c r="R62" s="230"/>
      <c r="S62" s="230"/>
      <c r="T62" s="230"/>
      <c r="U62" s="230"/>
      <c r="V62" s="203">
        <f>IF(U24="","",U24)</f>
        <v>0</v>
      </c>
      <c r="W62" s="204"/>
      <c r="X62" s="204"/>
      <c r="Y62" s="204"/>
      <c r="Z62" s="204"/>
      <c r="AA62" s="204"/>
      <c r="AB62" s="204"/>
      <c r="AC62" s="205"/>
      <c r="AD62" s="238" t="s">
        <v>37</v>
      </c>
      <c r="AE62" s="239"/>
      <c r="AF62" s="239"/>
      <c r="AG62" s="239"/>
      <c r="AH62" s="239"/>
      <c r="AI62" s="239"/>
      <c r="AJ62" s="239"/>
      <c r="AK62" s="240"/>
      <c r="AL62" s="203">
        <f>IF(AK24="","",AK24)</f>
        <v>0</v>
      </c>
      <c r="AM62" s="204"/>
      <c r="AN62" s="204"/>
      <c r="AO62" s="204"/>
      <c r="AP62" s="204"/>
      <c r="AQ62" s="204"/>
      <c r="AR62" s="212"/>
    </row>
    <row r="63" spans="1:76" ht="13.5" customHeight="1" x14ac:dyDescent="0.15">
      <c r="A63" s="10"/>
      <c r="B63" s="10"/>
      <c r="K63" s="10"/>
      <c r="L63" s="10"/>
      <c r="M63" s="10"/>
      <c r="N63" s="50"/>
      <c r="O63" s="50"/>
      <c r="P63" s="50"/>
      <c r="Q63" s="231"/>
      <c r="R63" s="232"/>
      <c r="S63" s="232"/>
      <c r="T63" s="232"/>
      <c r="U63" s="232"/>
      <c r="V63" s="206"/>
      <c r="W63" s="207"/>
      <c r="X63" s="207"/>
      <c r="Y63" s="207"/>
      <c r="Z63" s="207"/>
      <c r="AA63" s="207"/>
      <c r="AB63" s="207"/>
      <c r="AC63" s="208"/>
      <c r="AD63" s="241"/>
      <c r="AE63" s="242"/>
      <c r="AF63" s="242"/>
      <c r="AG63" s="242"/>
      <c r="AH63" s="242"/>
      <c r="AI63" s="242"/>
      <c r="AJ63" s="242"/>
      <c r="AK63" s="243"/>
      <c r="AL63" s="206"/>
      <c r="AM63" s="207"/>
      <c r="AN63" s="207"/>
      <c r="AO63" s="207"/>
      <c r="AP63" s="207"/>
      <c r="AQ63" s="207"/>
      <c r="AR63" s="213"/>
    </row>
    <row r="64" spans="1:76" ht="13.5" customHeight="1" x14ac:dyDescent="0.15">
      <c r="A64" s="10"/>
      <c r="B64" s="77"/>
      <c r="C64" s="77"/>
      <c r="D64" s="77"/>
      <c r="E64" s="77"/>
      <c r="F64" s="77"/>
      <c r="G64" s="78"/>
      <c r="H64" s="78"/>
      <c r="I64" s="78"/>
      <c r="J64" s="78"/>
      <c r="K64" s="78"/>
      <c r="L64" s="78"/>
      <c r="M64" s="10"/>
      <c r="N64" s="50"/>
      <c r="O64" s="50"/>
      <c r="P64" s="50"/>
      <c r="Q64" s="233"/>
      <c r="R64" s="234"/>
      <c r="S64" s="234"/>
      <c r="T64" s="234"/>
      <c r="U64" s="234"/>
      <c r="V64" s="235"/>
      <c r="W64" s="236"/>
      <c r="X64" s="236"/>
      <c r="Y64" s="236"/>
      <c r="Z64" s="236"/>
      <c r="AA64" s="236"/>
      <c r="AB64" s="236"/>
      <c r="AC64" s="237"/>
      <c r="AD64" s="244"/>
      <c r="AE64" s="245"/>
      <c r="AF64" s="245"/>
      <c r="AG64" s="245"/>
      <c r="AH64" s="245"/>
      <c r="AI64" s="245"/>
      <c r="AJ64" s="245"/>
      <c r="AK64" s="246"/>
      <c r="AL64" s="235"/>
      <c r="AM64" s="236"/>
      <c r="AN64" s="236"/>
      <c r="AO64" s="236"/>
      <c r="AP64" s="236"/>
      <c r="AQ64" s="236"/>
      <c r="AR64" s="247"/>
    </row>
    <row r="65" spans="1:76" ht="13.5" customHeight="1" x14ac:dyDescent="0.15">
      <c r="A65" s="10"/>
      <c r="B65" s="76"/>
      <c r="C65" s="77"/>
      <c r="D65" s="77"/>
      <c r="E65" s="77"/>
      <c r="F65" s="77"/>
      <c r="G65" s="79"/>
      <c r="H65" s="79"/>
      <c r="I65" s="79"/>
      <c r="J65" s="79"/>
      <c r="K65" s="79"/>
      <c r="L65" s="77"/>
      <c r="M65" s="10"/>
      <c r="N65" s="50"/>
      <c r="O65" s="50"/>
      <c r="P65" s="50"/>
      <c r="Q65" s="197" t="s">
        <v>30</v>
      </c>
      <c r="R65" s="198"/>
      <c r="S65" s="198"/>
      <c r="T65" s="198"/>
      <c r="U65" s="198"/>
      <c r="V65" s="203">
        <f>IF(U27="","",U27)</f>
        <v>0</v>
      </c>
      <c r="W65" s="204"/>
      <c r="X65" s="204"/>
      <c r="Y65" s="204"/>
      <c r="Z65" s="204"/>
      <c r="AA65" s="204"/>
      <c r="AB65" s="204"/>
      <c r="AC65" s="205"/>
      <c r="AD65" s="203">
        <f>IF(AC27="","",AC27)</f>
        <v>0</v>
      </c>
      <c r="AE65" s="204"/>
      <c r="AF65" s="204"/>
      <c r="AG65" s="204"/>
      <c r="AH65" s="204"/>
      <c r="AI65" s="204"/>
      <c r="AJ65" s="204"/>
      <c r="AK65" s="205"/>
      <c r="AL65" s="203">
        <f>IF(AK27="","",AK27)</f>
        <v>0</v>
      </c>
      <c r="AM65" s="204"/>
      <c r="AN65" s="204"/>
      <c r="AO65" s="204"/>
      <c r="AP65" s="204"/>
      <c r="AQ65" s="204"/>
      <c r="AR65" s="212"/>
      <c r="BA65" s="71"/>
      <c r="BB65" s="71"/>
      <c r="BC65" s="71"/>
      <c r="BD65" s="71"/>
      <c r="BE65" s="71"/>
      <c r="BF65" s="71"/>
      <c r="BG65" s="71"/>
      <c r="BH65" s="71"/>
      <c r="BI65" s="71"/>
      <c r="BJ65" s="72"/>
      <c r="BK65" s="72"/>
      <c r="BL65" s="72"/>
      <c r="BM65" s="72"/>
      <c r="BN65" s="72"/>
      <c r="BO65" s="72"/>
      <c r="BP65" s="72"/>
      <c r="BQ65" s="72"/>
      <c r="BR65" s="72"/>
      <c r="BS65" s="72"/>
      <c r="BT65" s="72"/>
      <c r="BU65" s="72"/>
      <c r="BV65" s="72"/>
      <c r="BW65" s="72"/>
      <c r="BX65" s="72"/>
    </row>
    <row r="66" spans="1:76" ht="13.5" customHeight="1" x14ac:dyDescent="0.15">
      <c r="A66" s="10"/>
      <c r="B66" s="76"/>
      <c r="C66" s="77"/>
      <c r="D66" s="77"/>
      <c r="E66" s="77"/>
      <c r="F66" s="77"/>
      <c r="G66" s="79"/>
      <c r="H66" s="79"/>
      <c r="I66" s="79"/>
      <c r="J66" s="79"/>
      <c r="K66" s="79"/>
      <c r="L66" s="77"/>
      <c r="M66" s="10"/>
      <c r="N66" s="50"/>
      <c r="O66" s="50"/>
      <c r="P66" s="50"/>
      <c r="Q66" s="199"/>
      <c r="R66" s="200"/>
      <c r="S66" s="200"/>
      <c r="T66" s="200"/>
      <c r="U66" s="200"/>
      <c r="V66" s="206"/>
      <c r="W66" s="207"/>
      <c r="X66" s="207"/>
      <c r="Y66" s="207"/>
      <c r="Z66" s="207"/>
      <c r="AA66" s="207"/>
      <c r="AB66" s="207"/>
      <c r="AC66" s="208"/>
      <c r="AD66" s="206"/>
      <c r="AE66" s="207"/>
      <c r="AF66" s="207"/>
      <c r="AG66" s="207"/>
      <c r="AH66" s="207"/>
      <c r="AI66" s="207"/>
      <c r="AJ66" s="207"/>
      <c r="AK66" s="208"/>
      <c r="AL66" s="206"/>
      <c r="AM66" s="207"/>
      <c r="AN66" s="207"/>
      <c r="AO66" s="207"/>
      <c r="AP66" s="207"/>
      <c r="AQ66" s="207"/>
      <c r="AR66" s="213"/>
      <c r="BA66" s="71"/>
      <c r="BB66" s="71"/>
      <c r="BC66" s="71"/>
      <c r="BD66" s="71"/>
      <c r="BE66" s="71"/>
      <c r="BF66" s="71"/>
      <c r="BG66" s="71"/>
      <c r="BH66" s="71"/>
      <c r="BI66" s="71"/>
      <c r="BJ66" s="72"/>
      <c r="BK66" s="72"/>
      <c r="BL66" s="72"/>
      <c r="BM66" s="72"/>
      <c r="BN66" s="72"/>
      <c r="BO66" s="72"/>
      <c r="BP66" s="72"/>
      <c r="BQ66" s="72"/>
      <c r="BR66" s="72"/>
      <c r="BS66" s="72"/>
      <c r="BT66" s="72"/>
      <c r="BU66" s="72"/>
      <c r="BV66" s="72"/>
      <c r="BW66" s="72"/>
      <c r="BX66" s="72"/>
    </row>
    <row r="67" spans="1:76" ht="13.5" customHeight="1" thickBot="1" x14ac:dyDescent="0.2">
      <c r="A67" s="10"/>
      <c r="B67" s="10" t="s">
        <v>35</v>
      </c>
      <c r="C67" s="77"/>
      <c r="D67" s="77"/>
      <c r="E67" s="77"/>
      <c r="F67" s="77"/>
      <c r="G67" s="80"/>
      <c r="H67" s="80"/>
      <c r="I67" s="80"/>
      <c r="J67" s="80"/>
      <c r="K67" s="80"/>
      <c r="L67" s="77"/>
      <c r="M67" s="10"/>
      <c r="N67" s="50"/>
      <c r="O67" s="50"/>
      <c r="P67" s="50"/>
      <c r="Q67" s="201"/>
      <c r="R67" s="202"/>
      <c r="S67" s="202"/>
      <c r="T67" s="202"/>
      <c r="U67" s="202"/>
      <c r="V67" s="209"/>
      <c r="W67" s="210"/>
      <c r="X67" s="210"/>
      <c r="Y67" s="210"/>
      <c r="Z67" s="210"/>
      <c r="AA67" s="210"/>
      <c r="AB67" s="210"/>
      <c r="AC67" s="211"/>
      <c r="AD67" s="209"/>
      <c r="AE67" s="210"/>
      <c r="AF67" s="210"/>
      <c r="AG67" s="210"/>
      <c r="AH67" s="210"/>
      <c r="AI67" s="210"/>
      <c r="AJ67" s="210"/>
      <c r="AK67" s="211"/>
      <c r="AL67" s="209"/>
      <c r="AM67" s="210"/>
      <c r="AN67" s="210"/>
      <c r="AO67" s="210"/>
      <c r="AP67" s="210"/>
      <c r="AQ67" s="210"/>
      <c r="AR67" s="214"/>
    </row>
    <row r="68" spans="1:76" ht="13.5" customHeight="1" x14ac:dyDescent="0.15">
      <c r="A68" s="10"/>
      <c r="B68" s="10" t="s">
        <v>36</v>
      </c>
      <c r="C68" s="77"/>
      <c r="D68" s="77"/>
      <c r="E68" s="77"/>
      <c r="F68" s="77"/>
      <c r="G68" s="80"/>
      <c r="H68" s="80"/>
      <c r="I68" s="80"/>
      <c r="J68" s="80"/>
      <c r="K68" s="80"/>
      <c r="L68" s="77"/>
      <c r="M68" s="10"/>
      <c r="N68" s="50"/>
      <c r="O68" s="50"/>
      <c r="P68" s="50"/>
      <c r="Q68" s="333" t="str">
        <f>IF(Q30="","",Q30)</f>
        <v>登録番号がある場合は登録番号の記入、無い場合は「無」にチェックを入れてください</v>
      </c>
      <c r="R68" s="333"/>
      <c r="S68" s="333"/>
      <c r="T68" s="333"/>
      <c r="U68" s="333"/>
      <c r="V68" s="333"/>
      <c r="W68" s="333"/>
      <c r="X68" s="333"/>
      <c r="Y68" s="333"/>
      <c r="Z68" s="333"/>
      <c r="AA68" s="333"/>
      <c r="AB68" s="333"/>
      <c r="AC68" s="333"/>
      <c r="AD68" s="333"/>
      <c r="AE68" s="333"/>
      <c r="AF68" s="333"/>
      <c r="AG68" s="333"/>
      <c r="AH68" s="333"/>
      <c r="AI68" s="333"/>
      <c r="AJ68" s="333"/>
      <c r="AK68" s="333"/>
      <c r="AL68" s="333"/>
      <c r="AM68" s="333"/>
      <c r="AN68" s="333"/>
      <c r="AO68" s="333"/>
      <c r="AP68" s="333"/>
      <c r="AQ68" s="333"/>
      <c r="AR68" s="333"/>
    </row>
    <row r="69" spans="1:76" ht="13.5" customHeight="1" x14ac:dyDescent="0.15">
      <c r="B69" s="166" t="s">
        <v>20</v>
      </c>
      <c r="C69" s="167"/>
      <c r="D69" s="167"/>
      <c r="E69" s="167"/>
      <c r="F69" s="168"/>
      <c r="G69" s="178" t="str">
        <f>IF($G$29="","",$G$29)</f>
        <v/>
      </c>
      <c r="H69" s="179"/>
      <c r="I69" s="179"/>
      <c r="J69" s="179"/>
      <c r="K69" s="179"/>
      <c r="L69" s="179"/>
      <c r="M69" s="179"/>
      <c r="N69" s="180"/>
      <c r="Q69" s="335"/>
      <c r="R69" s="335"/>
      <c r="S69" s="335"/>
      <c r="T69" s="335"/>
      <c r="U69" s="335"/>
      <c r="V69" s="335"/>
      <c r="W69" s="335"/>
      <c r="X69" s="335"/>
      <c r="Y69" s="335"/>
      <c r="Z69" s="335"/>
      <c r="AA69" s="335"/>
      <c r="AB69" s="335"/>
      <c r="AC69" s="335"/>
      <c r="AD69" s="335"/>
      <c r="AE69" s="335"/>
      <c r="AF69" s="335"/>
      <c r="AG69" s="335"/>
      <c r="AH69" s="335"/>
      <c r="AI69" s="335"/>
      <c r="AJ69" s="335"/>
      <c r="AK69" s="335"/>
      <c r="AL69" s="335"/>
      <c r="AM69" s="335"/>
      <c r="AN69" s="335"/>
      <c r="AO69" s="335"/>
      <c r="AP69" s="335"/>
      <c r="AQ69" s="335"/>
      <c r="AR69" s="335"/>
    </row>
    <row r="70" spans="1:76" ht="13.5" customHeight="1" x14ac:dyDescent="0.15">
      <c r="B70" s="169"/>
      <c r="C70" s="170"/>
      <c r="D70" s="170"/>
      <c r="E70" s="170"/>
      <c r="F70" s="171"/>
      <c r="G70" s="181"/>
      <c r="H70" s="182"/>
      <c r="I70" s="182"/>
      <c r="J70" s="182"/>
      <c r="K70" s="182"/>
      <c r="L70" s="182"/>
      <c r="M70" s="182"/>
      <c r="N70" s="183"/>
      <c r="O70" s="44"/>
      <c r="P70" s="44"/>
      <c r="Q70" s="143" t="s">
        <v>32</v>
      </c>
      <c r="R70" s="144"/>
      <c r="S70" s="144"/>
      <c r="T70" s="144"/>
      <c r="U70" s="144"/>
      <c r="V70" s="144"/>
      <c r="W70" s="144"/>
      <c r="X70" s="144"/>
      <c r="Y70" s="144"/>
      <c r="Z70" s="144"/>
      <c r="AA70" s="144"/>
      <c r="AB70" s="144"/>
      <c r="AC70" s="145"/>
      <c r="AD70" s="144" t="s">
        <v>33</v>
      </c>
      <c r="AE70" s="144"/>
      <c r="AF70" s="144"/>
      <c r="AG70" s="144"/>
      <c r="AH70" s="144"/>
      <c r="AI70" s="144"/>
      <c r="AJ70" s="144"/>
      <c r="AK70" s="144"/>
      <c r="AL70" s="144"/>
      <c r="AM70" s="144"/>
      <c r="AN70" s="144"/>
      <c r="AO70" s="144"/>
      <c r="AP70" s="144"/>
      <c r="AQ70" s="144"/>
      <c r="AR70" s="145"/>
    </row>
    <row r="71" spans="1:76" ht="13.5" customHeight="1" x14ac:dyDescent="0.15">
      <c r="B71" s="184" t="s">
        <v>18</v>
      </c>
      <c r="C71" s="166" t="s">
        <v>53</v>
      </c>
      <c r="D71" s="167"/>
      <c r="E71" s="167"/>
      <c r="F71" s="168"/>
      <c r="G71" s="275"/>
      <c r="H71" s="276"/>
      <c r="I71" s="276"/>
      <c r="J71" s="276"/>
      <c r="K71" s="276"/>
      <c r="L71" s="191"/>
      <c r="M71" s="15"/>
      <c r="N71" s="192" t="s">
        <v>6</v>
      </c>
      <c r="Q71" s="146"/>
      <c r="R71" s="147"/>
      <c r="S71" s="147"/>
      <c r="T71" s="147"/>
      <c r="U71" s="147"/>
      <c r="V71" s="147"/>
      <c r="W71" s="147"/>
      <c r="X71" s="147"/>
      <c r="Y71" s="147"/>
      <c r="Z71" s="147"/>
      <c r="AA71" s="147"/>
      <c r="AB71" s="147"/>
      <c r="AC71" s="148"/>
      <c r="AD71" s="152"/>
      <c r="AE71" s="152"/>
      <c r="AF71" s="152"/>
      <c r="AG71" s="152"/>
      <c r="AH71" s="152"/>
      <c r="AI71" s="152"/>
      <c r="AJ71" s="152"/>
      <c r="AK71" s="152"/>
      <c r="AL71" s="152"/>
      <c r="AM71" s="152"/>
      <c r="AN71" s="152"/>
      <c r="AO71" s="152"/>
      <c r="AP71" s="152"/>
      <c r="AQ71" s="152"/>
      <c r="AR71" s="153"/>
    </row>
    <row r="72" spans="1:76" ht="13.5" customHeight="1" x14ac:dyDescent="0.15">
      <c r="B72" s="185"/>
      <c r="C72" s="169"/>
      <c r="D72" s="170"/>
      <c r="E72" s="170"/>
      <c r="F72" s="171"/>
      <c r="G72" s="277"/>
      <c r="H72" s="278"/>
      <c r="I72" s="278"/>
      <c r="J72" s="278"/>
      <c r="K72" s="278"/>
      <c r="L72" s="191"/>
      <c r="M72" s="16"/>
      <c r="N72" s="192"/>
      <c r="Q72" s="146"/>
      <c r="R72" s="147"/>
      <c r="S72" s="147"/>
      <c r="T72" s="147"/>
      <c r="U72" s="147"/>
      <c r="V72" s="147"/>
      <c r="W72" s="147"/>
      <c r="X72" s="147"/>
      <c r="Y72" s="147"/>
      <c r="Z72" s="147"/>
      <c r="AA72" s="147"/>
      <c r="AB72" s="147"/>
      <c r="AC72" s="148"/>
      <c r="AD72" s="147"/>
      <c r="AE72" s="147"/>
      <c r="AF72" s="147"/>
      <c r="AG72" s="147"/>
      <c r="AH72" s="147"/>
      <c r="AI72" s="147"/>
      <c r="AJ72" s="147"/>
      <c r="AK72" s="147"/>
      <c r="AL72" s="147"/>
      <c r="AM72" s="147"/>
      <c r="AN72" s="147"/>
      <c r="AO72" s="147"/>
      <c r="AP72" s="147"/>
      <c r="AQ72" s="147"/>
      <c r="AR72" s="148"/>
    </row>
    <row r="73" spans="1:76" ht="13.5" customHeight="1" x14ac:dyDescent="0.15">
      <c r="B73" s="185"/>
      <c r="C73" s="166" t="s">
        <v>19</v>
      </c>
      <c r="D73" s="167"/>
      <c r="E73" s="167"/>
      <c r="F73" s="168"/>
      <c r="G73" s="267"/>
      <c r="H73" s="268"/>
      <c r="I73" s="268"/>
      <c r="J73" s="268"/>
      <c r="K73" s="268"/>
      <c r="L73" s="191"/>
      <c r="M73" s="15"/>
      <c r="N73" s="192" t="s">
        <v>6</v>
      </c>
      <c r="Q73" s="146"/>
      <c r="R73" s="147"/>
      <c r="S73" s="147"/>
      <c r="T73" s="147"/>
      <c r="U73" s="147"/>
      <c r="V73" s="147"/>
      <c r="W73" s="147"/>
      <c r="X73" s="147"/>
      <c r="Y73" s="147"/>
      <c r="Z73" s="147"/>
      <c r="AA73" s="147"/>
      <c r="AB73" s="147"/>
      <c r="AC73" s="148"/>
      <c r="AD73" s="147"/>
      <c r="AE73" s="147"/>
      <c r="AF73" s="147"/>
      <c r="AG73" s="147"/>
      <c r="AH73" s="147"/>
      <c r="AI73" s="147"/>
      <c r="AJ73" s="147"/>
      <c r="AK73" s="147"/>
      <c r="AL73" s="147"/>
      <c r="AM73" s="147"/>
      <c r="AN73" s="147"/>
      <c r="AO73" s="147"/>
      <c r="AP73" s="147"/>
      <c r="AQ73" s="147"/>
      <c r="AR73" s="148"/>
    </row>
    <row r="74" spans="1:76" ht="13.5" customHeight="1" x14ac:dyDescent="0.15">
      <c r="A74" s="13"/>
      <c r="B74" s="186"/>
      <c r="C74" s="169"/>
      <c r="D74" s="170"/>
      <c r="E74" s="170"/>
      <c r="F74" s="171"/>
      <c r="G74" s="269"/>
      <c r="H74" s="270"/>
      <c r="I74" s="270"/>
      <c r="J74" s="270"/>
      <c r="K74" s="270"/>
      <c r="L74" s="191"/>
      <c r="M74" s="16"/>
      <c r="N74" s="192"/>
      <c r="Q74" s="149"/>
      <c r="R74" s="150"/>
      <c r="S74" s="150"/>
      <c r="T74" s="150"/>
      <c r="U74" s="150"/>
      <c r="V74" s="150"/>
      <c r="W74" s="150"/>
      <c r="X74" s="150"/>
      <c r="Y74" s="150"/>
      <c r="Z74" s="150"/>
      <c r="AA74" s="150"/>
      <c r="AB74" s="150"/>
      <c r="AC74" s="151"/>
      <c r="AD74" s="150"/>
      <c r="AE74" s="150"/>
      <c r="AF74" s="150"/>
      <c r="AG74" s="150"/>
      <c r="AH74" s="150"/>
      <c r="AI74" s="150"/>
      <c r="AJ74" s="150"/>
      <c r="AK74" s="150"/>
      <c r="AL74" s="150"/>
      <c r="AM74" s="150"/>
      <c r="AN74" s="150"/>
      <c r="AO74" s="150"/>
      <c r="AP74" s="150"/>
      <c r="AQ74" s="150"/>
      <c r="AR74" s="151"/>
      <c r="AS74"/>
      <c r="AT74"/>
    </row>
    <row r="75" spans="1:76" ht="13.5" customHeight="1" x14ac:dyDescent="0.15">
      <c r="B75" s="81" t="s">
        <v>34</v>
      </c>
      <c r="AO75" s="14"/>
      <c r="AP75" s="14"/>
      <c r="AQ75" s="14"/>
      <c r="AR75" s="14"/>
    </row>
    <row r="76" spans="1:76" ht="13.5" customHeight="1" x14ac:dyDescent="0.15">
      <c r="A76" s="13"/>
      <c r="Q76" s="13"/>
      <c r="Z76" s="13" t="s">
        <v>17</v>
      </c>
      <c r="AA76" s="13"/>
      <c r="AI76" s="13"/>
      <c r="AO76" s="14"/>
      <c r="AP76" s="14"/>
      <c r="AQ76" s="14"/>
      <c r="AR76" s="14"/>
    </row>
    <row r="77" spans="1:76" ht="15" customHeight="1" x14ac:dyDescent="0.15">
      <c r="A77" s="248" t="s">
        <v>52</v>
      </c>
      <c r="B77" s="248"/>
      <c r="C77" s="248"/>
      <c r="D77" s="248"/>
      <c r="E77" s="248"/>
      <c r="F77" s="248"/>
      <c r="G77" s="248"/>
      <c r="H77" s="2"/>
      <c r="K77" s="255" t="s">
        <v>7</v>
      </c>
      <c r="L77" s="255"/>
      <c r="M77" s="255"/>
      <c r="N77" s="255"/>
      <c r="O77" s="255"/>
      <c r="P77" s="255"/>
      <c r="Q77" s="255"/>
      <c r="R77" s="255"/>
      <c r="S77" s="255"/>
      <c r="T77" s="255"/>
      <c r="U77" s="255"/>
      <c r="V77" s="255"/>
      <c r="W77" s="255"/>
      <c r="X77" s="255"/>
      <c r="AB77" s="49"/>
      <c r="AC77" s="49"/>
      <c r="AD77" s="49"/>
      <c r="AE77" s="49"/>
      <c r="AF77" s="49"/>
      <c r="AG77" s="49"/>
      <c r="AH77" s="49"/>
      <c r="AI77" s="49"/>
      <c r="AJ77" s="49"/>
      <c r="AK77" s="49"/>
      <c r="AL77" s="49"/>
      <c r="AM77" s="49"/>
      <c r="AN77" s="55"/>
      <c r="AO77" s="49"/>
      <c r="AP77" s="49"/>
      <c r="AQ77" s="49"/>
      <c r="AR77" s="49"/>
    </row>
    <row r="78" spans="1:76" ht="15" customHeight="1" x14ac:dyDescent="0.15">
      <c r="A78" s="248"/>
      <c r="B78" s="248"/>
      <c r="C78" s="248"/>
      <c r="D78" s="248"/>
      <c r="E78" s="248"/>
      <c r="F78" s="248"/>
      <c r="G78" s="248"/>
      <c r="H78" s="2"/>
      <c r="K78" s="255"/>
      <c r="L78" s="255"/>
      <c r="M78" s="255"/>
      <c r="N78" s="255"/>
      <c r="O78" s="255"/>
      <c r="P78" s="255"/>
      <c r="Q78" s="255"/>
      <c r="R78" s="255"/>
      <c r="S78" s="255"/>
      <c r="T78" s="255"/>
      <c r="U78" s="255"/>
      <c r="V78" s="255"/>
      <c r="W78" s="255"/>
      <c r="X78" s="255"/>
      <c r="AB78" s="3"/>
      <c r="AC78" s="3"/>
      <c r="AD78" s="3"/>
      <c r="AE78" s="3"/>
    </row>
    <row r="79" spans="1:76" ht="17.25" customHeight="1" x14ac:dyDescent="0.15">
      <c r="K79" s="31"/>
      <c r="L79" s="31"/>
      <c r="M79" s="31"/>
      <c r="N79" s="33" t="s">
        <v>15</v>
      </c>
      <c r="O79" s="271" t="str">
        <f>IF(O3="","",O3)</f>
        <v/>
      </c>
      <c r="P79" s="271"/>
      <c r="Q79" s="271"/>
      <c r="R79" s="271"/>
      <c r="S79" s="271"/>
      <c r="T79" s="271"/>
      <c r="U79" s="271"/>
      <c r="V79" s="32" t="s">
        <v>16</v>
      </c>
      <c r="AB79" s="56"/>
      <c r="AC79" s="56"/>
      <c r="AD79" s="56"/>
      <c r="AE79" s="56"/>
      <c r="AF79" s="56"/>
      <c r="AG79" s="56"/>
      <c r="AH79" s="56"/>
      <c r="AI79" s="56"/>
      <c r="AJ79" s="56"/>
      <c r="AK79" s="56"/>
      <c r="AL79" s="56"/>
      <c r="AM79" s="56"/>
      <c r="AN79" s="56"/>
      <c r="AO79" s="56"/>
      <c r="AP79" s="56"/>
      <c r="AQ79" s="56"/>
      <c r="AR79" s="56"/>
    </row>
    <row r="80" spans="1:76" ht="9" customHeight="1" thickBot="1" x14ac:dyDescent="0.2"/>
    <row r="81" spans="1:44" ht="13.5" customHeight="1" x14ac:dyDescent="0.15">
      <c r="B81" s="4" t="s">
        <v>14</v>
      </c>
      <c r="C81" s="5"/>
      <c r="D81" s="5"/>
      <c r="E81" s="5"/>
      <c r="F81" s="5"/>
      <c r="G81" s="5"/>
      <c r="H81" s="24"/>
      <c r="I81" s="260" t="s">
        <v>0</v>
      </c>
      <c r="J81" s="261"/>
      <c r="K81" s="261"/>
      <c r="L81" s="261"/>
      <c r="M81" s="261"/>
      <c r="N81" s="261"/>
      <c r="O81" s="261"/>
      <c r="P81" s="272"/>
      <c r="U81" s="54"/>
      <c r="V81" s="7" t="s">
        <v>1</v>
      </c>
      <c r="W81" s="5"/>
      <c r="X81" s="5"/>
      <c r="Y81" s="5"/>
      <c r="Z81" s="5"/>
      <c r="AA81" s="5"/>
      <c r="AB81" s="5"/>
      <c r="AC81" s="5"/>
      <c r="AD81" s="5"/>
      <c r="AE81" s="7"/>
      <c r="AF81" s="7"/>
      <c r="AG81" s="5"/>
      <c r="AH81" s="5"/>
      <c r="AI81" s="5"/>
      <c r="AJ81" s="5"/>
      <c r="AK81" s="5"/>
      <c r="AL81" s="5"/>
      <c r="AM81" s="5"/>
      <c r="AN81" s="5"/>
      <c r="AO81" s="5"/>
      <c r="AP81" s="5"/>
      <c r="AQ81" s="5"/>
      <c r="AR81" s="6"/>
    </row>
    <row r="82" spans="1:44" ht="30" customHeight="1" thickBot="1" x14ac:dyDescent="0.2">
      <c r="B82" s="273" t="str">
        <f>IF(B44="","",書式!B44:H44)</f>
        <v/>
      </c>
      <c r="C82" s="274"/>
      <c r="D82" s="274"/>
      <c r="E82" s="274"/>
      <c r="F82" s="274"/>
      <c r="G82" s="274"/>
      <c r="H82" s="274"/>
      <c r="I82" s="17" t="str">
        <f t="shared" ref="I82:P82" si="3">IF(I44="","",I44)</f>
        <v>　</v>
      </c>
      <c r="J82" s="18" t="str">
        <f t="shared" si="3"/>
        <v/>
      </c>
      <c r="K82" s="19" t="str">
        <f t="shared" si="3"/>
        <v/>
      </c>
      <c r="L82" s="20" t="str">
        <f t="shared" si="3"/>
        <v/>
      </c>
      <c r="M82" s="19" t="str">
        <f t="shared" si="3"/>
        <v/>
      </c>
      <c r="N82" s="20" t="str">
        <f t="shared" si="3"/>
        <v/>
      </c>
      <c r="O82" s="20" t="str">
        <f t="shared" si="3"/>
        <v/>
      </c>
      <c r="P82" s="21" t="str">
        <f t="shared" si="3"/>
        <v/>
      </c>
      <c r="U82" s="52"/>
      <c r="W82" s="256" t="str">
        <f>IF(W6="","",W6)</f>
        <v/>
      </c>
      <c r="X82" s="256"/>
      <c r="Y82" s="256"/>
      <c r="Z82" s="256"/>
      <c r="AA82" s="256"/>
      <c r="AB82" s="256"/>
      <c r="AC82" s="256"/>
      <c r="AD82" s="256"/>
      <c r="AE82" s="256"/>
      <c r="AF82" s="256"/>
      <c r="AG82" s="256"/>
      <c r="AH82" s="256"/>
      <c r="AI82" s="256"/>
      <c r="AJ82" s="256"/>
      <c r="AK82" s="256"/>
      <c r="AL82" s="256"/>
      <c r="AM82" s="256"/>
      <c r="AN82" s="256"/>
      <c r="AO82" s="256"/>
      <c r="AP82" s="103"/>
      <c r="AQ82" s="103"/>
      <c r="AR82" s="27"/>
    </row>
    <row r="83" spans="1:44" ht="13.5" customHeight="1" x14ac:dyDescent="0.15">
      <c r="B83" s="260" t="s">
        <v>23</v>
      </c>
      <c r="C83" s="261"/>
      <c r="D83" s="261"/>
      <c r="E83" s="261"/>
      <c r="F83" s="261"/>
      <c r="G83" s="261"/>
      <c r="H83" s="261"/>
      <c r="I83" s="261"/>
      <c r="J83" s="261"/>
      <c r="K83" s="261"/>
      <c r="L83" s="261"/>
      <c r="M83" s="261"/>
      <c r="N83" s="261"/>
      <c r="O83" s="262"/>
      <c r="P83" s="83" t="s">
        <v>22</v>
      </c>
      <c r="Q83" s="62"/>
      <c r="R83" s="49"/>
      <c r="U83" s="52"/>
      <c r="W83" s="256"/>
      <c r="X83" s="256"/>
      <c r="Y83" s="256"/>
      <c r="Z83" s="256"/>
      <c r="AA83" s="256"/>
      <c r="AB83" s="256"/>
      <c r="AC83" s="256"/>
      <c r="AD83" s="256"/>
      <c r="AE83" s="256"/>
      <c r="AF83" s="256"/>
      <c r="AG83" s="256"/>
      <c r="AH83" s="256"/>
      <c r="AI83" s="256"/>
      <c r="AJ83" s="256"/>
      <c r="AK83" s="256"/>
      <c r="AL83" s="256"/>
      <c r="AM83" s="256"/>
      <c r="AN83" s="256"/>
      <c r="AO83" s="256"/>
      <c r="AP83" s="103"/>
      <c r="AQ83" s="103"/>
      <c r="AR83" s="27"/>
    </row>
    <row r="84" spans="1:44" ht="30" customHeight="1" thickBot="1" x14ac:dyDescent="0.2">
      <c r="B84" s="46" t="s">
        <v>21</v>
      </c>
      <c r="C84" s="20" t="str">
        <f t="shared" ref="C84:O84" si="4">IF(C46="","",C46)</f>
        <v/>
      </c>
      <c r="D84" s="20" t="str">
        <f t="shared" si="4"/>
        <v/>
      </c>
      <c r="E84" s="20" t="str">
        <f t="shared" si="4"/>
        <v/>
      </c>
      <c r="F84" s="20" t="str">
        <f t="shared" si="4"/>
        <v/>
      </c>
      <c r="G84" s="20" t="str">
        <f t="shared" si="4"/>
        <v/>
      </c>
      <c r="H84" s="20" t="str">
        <f t="shared" si="4"/>
        <v/>
      </c>
      <c r="I84" s="20" t="str">
        <f t="shared" si="4"/>
        <v/>
      </c>
      <c r="J84" s="20" t="str">
        <f t="shared" si="4"/>
        <v/>
      </c>
      <c r="K84" s="20" t="str">
        <f t="shared" si="4"/>
        <v/>
      </c>
      <c r="L84" s="20" t="str">
        <f t="shared" si="4"/>
        <v/>
      </c>
      <c r="M84" s="20" t="str">
        <f t="shared" si="4"/>
        <v/>
      </c>
      <c r="N84" s="20" t="str">
        <f t="shared" si="4"/>
        <v/>
      </c>
      <c r="O84" s="57" t="str">
        <f t="shared" si="4"/>
        <v/>
      </c>
      <c r="P84" s="89"/>
      <c r="Q84" s="73"/>
      <c r="R84" s="30"/>
      <c r="U84" s="52"/>
      <c r="W84" s="263" t="str">
        <f>IF(W8="","",W8)</f>
        <v/>
      </c>
      <c r="X84" s="263"/>
      <c r="Y84" s="263"/>
      <c r="Z84" s="263"/>
      <c r="AA84" s="263"/>
      <c r="AB84" s="263"/>
      <c r="AC84" s="263"/>
      <c r="AD84" s="263"/>
      <c r="AE84" s="263"/>
      <c r="AF84" s="263"/>
      <c r="AG84" s="263"/>
      <c r="AH84" s="263"/>
      <c r="AI84" s="263"/>
      <c r="AJ84" s="263"/>
      <c r="AK84" s="263"/>
      <c r="AL84" s="263"/>
      <c r="AM84" s="263"/>
      <c r="AN84" s="263"/>
      <c r="AO84" s="263"/>
      <c r="AP84" s="29"/>
      <c r="AR84" s="27"/>
    </row>
    <row r="85" spans="1:44" ht="13.5" customHeight="1" x14ac:dyDescent="0.15">
      <c r="B85" s="264" t="s">
        <v>11</v>
      </c>
      <c r="C85" s="265"/>
      <c r="D85" s="265"/>
      <c r="E85" s="265"/>
      <c r="F85" s="265"/>
      <c r="G85" s="265"/>
      <c r="H85" s="265"/>
      <c r="I85" s="265"/>
      <c r="J85" s="265"/>
      <c r="K85" s="265"/>
      <c r="L85" s="265"/>
      <c r="M85" s="265"/>
      <c r="N85" s="265"/>
      <c r="O85" s="265"/>
      <c r="P85" s="266"/>
      <c r="U85" s="52"/>
      <c r="W85" s="263"/>
      <c r="X85" s="263"/>
      <c r="Y85" s="263"/>
      <c r="Z85" s="263"/>
      <c r="AA85" s="263"/>
      <c r="AB85" s="263"/>
      <c r="AC85" s="263"/>
      <c r="AD85" s="263"/>
      <c r="AE85" s="263"/>
      <c r="AF85" s="263"/>
      <c r="AG85" s="263"/>
      <c r="AH85" s="263"/>
      <c r="AI85" s="263"/>
      <c r="AJ85" s="263"/>
      <c r="AK85" s="263"/>
      <c r="AL85" s="263"/>
      <c r="AM85" s="263"/>
      <c r="AN85" s="263"/>
      <c r="AO85" s="263"/>
      <c r="AP85" s="50"/>
      <c r="AQ85" s="28"/>
      <c r="AR85" s="27"/>
    </row>
    <row r="86" spans="1:44" ht="30" customHeight="1" thickBot="1" x14ac:dyDescent="0.2">
      <c r="B86" s="36" t="str">
        <f t="shared" ref="B86:L86" si="5">IF(B48="","",B48)</f>
        <v/>
      </c>
      <c r="C86" s="22" t="str">
        <f t="shared" si="5"/>
        <v/>
      </c>
      <c r="D86" s="22" t="str">
        <f t="shared" si="5"/>
        <v/>
      </c>
      <c r="E86" s="37" t="str">
        <f t="shared" si="5"/>
        <v/>
      </c>
      <c r="F86" s="38" t="str">
        <f t="shared" si="5"/>
        <v/>
      </c>
      <c r="G86" s="22" t="str">
        <f t="shared" si="5"/>
        <v/>
      </c>
      <c r="H86" s="22" t="str">
        <f t="shared" si="5"/>
        <v/>
      </c>
      <c r="I86" s="39" t="str">
        <f t="shared" si="5"/>
        <v/>
      </c>
      <c r="J86" s="40" t="str">
        <f t="shared" si="5"/>
        <v/>
      </c>
      <c r="K86" s="22" t="str">
        <f t="shared" si="5"/>
        <v/>
      </c>
      <c r="L86" s="37" t="str">
        <f t="shared" si="5"/>
        <v/>
      </c>
      <c r="M86" s="41" t="s">
        <v>9</v>
      </c>
      <c r="N86" s="40" t="str">
        <f>IF(N48="","",N48)</f>
        <v/>
      </c>
      <c r="O86" s="22" t="str">
        <f>IF(O48="","",O48)</f>
        <v/>
      </c>
      <c r="P86" s="42" t="str">
        <f>IF(P48="","",P48)</f>
        <v/>
      </c>
      <c r="U86" s="53"/>
      <c r="V86" s="48"/>
      <c r="W86" s="48"/>
      <c r="X86" s="48"/>
      <c r="Y86" s="257" t="str">
        <f>IF(Y48="","",Y48)</f>
        <v>TEL:</v>
      </c>
      <c r="Z86" s="257"/>
      <c r="AA86" s="258" t="str">
        <f>IF(AA10="","",AA10)</f>
        <v/>
      </c>
      <c r="AB86" s="258"/>
      <c r="AC86" s="258"/>
      <c r="AD86" s="258"/>
      <c r="AE86" s="258"/>
      <c r="AF86" s="258"/>
      <c r="AG86" s="258"/>
      <c r="AH86" s="258"/>
      <c r="AI86" s="257" t="str">
        <f>IF(AI48="","",AI48)</f>
        <v>FAX:</v>
      </c>
      <c r="AJ86" s="257"/>
      <c r="AK86" s="258" t="str">
        <f>IF(AK10="","",AK10)</f>
        <v/>
      </c>
      <c r="AL86" s="258"/>
      <c r="AM86" s="258"/>
      <c r="AN86" s="258"/>
      <c r="AO86" s="258"/>
      <c r="AP86" s="258"/>
      <c r="AQ86" s="258"/>
      <c r="AR86" s="259"/>
    </row>
    <row r="87" spans="1:44" ht="13.5" customHeight="1" x14ac:dyDescent="0.15"/>
    <row r="88" spans="1:44" ht="13.5" customHeight="1" x14ac:dyDescent="0.15">
      <c r="A88" s="8"/>
      <c r="B88" s="8"/>
      <c r="C88" s="8"/>
      <c r="D88" s="8"/>
      <c r="E88" s="8"/>
      <c r="F88" s="8"/>
      <c r="G88" s="8"/>
      <c r="H88" s="8"/>
      <c r="I88" s="8"/>
      <c r="J88" s="8"/>
      <c r="K88" s="8"/>
      <c r="L88" s="8"/>
      <c r="M88" s="8"/>
      <c r="N88" s="49"/>
      <c r="O88" s="49"/>
      <c r="P88" s="49"/>
      <c r="Q88" s="49"/>
      <c r="R88" s="49"/>
      <c r="S88" s="49"/>
      <c r="T88" s="4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row>
    <row r="89" spans="1:44" ht="13.5" customHeight="1" thickBot="1" x14ac:dyDescent="0.2">
      <c r="A89" s="8"/>
      <c r="B89" s="9"/>
      <c r="C89" s="8"/>
      <c r="D89" s="8"/>
      <c r="E89" s="8"/>
      <c r="F89" s="8"/>
      <c r="G89" s="8"/>
      <c r="H89" s="8"/>
      <c r="I89" s="8"/>
      <c r="J89" s="8"/>
      <c r="K89" s="8"/>
      <c r="L89" s="8"/>
      <c r="M89" s="8"/>
      <c r="N89" s="49"/>
      <c r="O89" s="49"/>
      <c r="P89" s="49"/>
      <c r="Q89" s="49"/>
      <c r="R89" s="49"/>
      <c r="S89" s="49"/>
      <c r="T89" s="4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row>
    <row r="90" spans="1:44" ht="13.5" customHeight="1" x14ac:dyDescent="0.15">
      <c r="A90" s="8"/>
      <c r="B90" s="85" t="s">
        <v>38</v>
      </c>
      <c r="C90" s="7"/>
      <c r="D90" s="86"/>
      <c r="E90" s="86"/>
      <c r="F90" s="86"/>
      <c r="G90" s="86"/>
      <c r="H90" s="86"/>
      <c r="I90" s="86"/>
      <c r="J90" s="86"/>
      <c r="K90" s="86"/>
      <c r="L90" s="86"/>
      <c r="M90" s="87"/>
      <c r="N90" s="5"/>
      <c r="O90" s="88"/>
      <c r="P90" s="50"/>
      <c r="Q90" s="215" t="s">
        <v>27</v>
      </c>
      <c r="R90" s="216"/>
      <c r="S90" s="216"/>
      <c r="T90" s="216"/>
      <c r="U90" s="216"/>
      <c r="V90" s="216"/>
      <c r="W90" s="216"/>
      <c r="X90" s="216"/>
      <c r="Y90" s="216"/>
      <c r="Z90" s="216"/>
      <c r="AA90" s="216"/>
      <c r="AB90" s="216"/>
      <c r="AC90" s="216"/>
      <c r="AD90" s="216"/>
      <c r="AE90" s="216"/>
      <c r="AF90" s="216"/>
      <c r="AG90" s="216"/>
      <c r="AH90" s="216"/>
      <c r="AI90" s="216"/>
      <c r="AJ90" s="216"/>
      <c r="AK90" s="216"/>
      <c r="AL90" s="216"/>
      <c r="AM90" s="216"/>
      <c r="AN90" s="216"/>
      <c r="AO90" s="216"/>
      <c r="AP90" s="216"/>
      <c r="AQ90" s="216"/>
      <c r="AR90" s="217"/>
    </row>
    <row r="91" spans="1:44" ht="13.5" customHeight="1" x14ac:dyDescent="0.15">
      <c r="A91" s="23"/>
      <c r="B91" s="221" t="str">
        <f>IF(B15="","",B15)</f>
        <v/>
      </c>
      <c r="C91" s="222"/>
      <c r="D91" s="222"/>
      <c r="E91" s="222"/>
      <c r="F91" s="222"/>
      <c r="G91" s="222"/>
      <c r="H91" s="222"/>
      <c r="I91" s="222"/>
      <c r="J91" s="222"/>
      <c r="K91" s="222"/>
      <c r="L91" s="222"/>
      <c r="M91" s="222"/>
      <c r="N91" s="222"/>
      <c r="O91" s="223"/>
      <c r="P91" s="50"/>
      <c r="Q91" s="218"/>
      <c r="R91" s="219"/>
      <c r="S91" s="219"/>
      <c r="T91" s="219"/>
      <c r="U91" s="219"/>
      <c r="V91" s="219"/>
      <c r="W91" s="219"/>
      <c r="X91" s="219"/>
      <c r="Y91" s="219"/>
      <c r="Z91" s="219"/>
      <c r="AA91" s="219"/>
      <c r="AB91" s="219"/>
      <c r="AC91" s="219"/>
      <c r="AD91" s="219"/>
      <c r="AE91" s="219"/>
      <c r="AF91" s="219"/>
      <c r="AG91" s="219"/>
      <c r="AH91" s="219"/>
      <c r="AI91" s="219"/>
      <c r="AJ91" s="219"/>
      <c r="AK91" s="219"/>
      <c r="AL91" s="219"/>
      <c r="AM91" s="219"/>
      <c r="AN91" s="219"/>
      <c r="AO91" s="219"/>
      <c r="AP91" s="219"/>
      <c r="AQ91" s="219"/>
      <c r="AR91" s="220"/>
    </row>
    <row r="92" spans="1:44" ht="13.5" customHeight="1" x14ac:dyDescent="0.15">
      <c r="A92" s="10"/>
      <c r="B92" s="221"/>
      <c r="C92" s="222"/>
      <c r="D92" s="222"/>
      <c r="E92" s="222"/>
      <c r="F92" s="222"/>
      <c r="G92" s="222"/>
      <c r="H92" s="222"/>
      <c r="I92" s="222"/>
      <c r="J92" s="222"/>
      <c r="K92" s="222"/>
      <c r="L92" s="222"/>
      <c r="M92" s="222"/>
      <c r="N92" s="222"/>
      <c r="O92" s="223"/>
      <c r="P92" s="50"/>
      <c r="Q92" s="162"/>
      <c r="R92" s="163"/>
      <c r="S92" s="163"/>
      <c r="T92" s="163"/>
      <c r="U92" s="163"/>
      <c r="V92" s="154" t="s">
        <v>29</v>
      </c>
      <c r="W92" s="155"/>
      <c r="X92" s="155"/>
      <c r="Y92" s="155"/>
      <c r="Z92" s="155"/>
      <c r="AA92" s="155"/>
      <c r="AB92" s="155"/>
      <c r="AC92" s="227"/>
      <c r="AD92" s="154" t="s">
        <v>28</v>
      </c>
      <c r="AE92" s="155"/>
      <c r="AF92" s="155"/>
      <c r="AG92" s="155"/>
      <c r="AH92" s="155"/>
      <c r="AI92" s="155"/>
      <c r="AJ92" s="155"/>
      <c r="AK92" s="227"/>
      <c r="AL92" s="154" t="s">
        <v>30</v>
      </c>
      <c r="AM92" s="155"/>
      <c r="AN92" s="155"/>
      <c r="AO92" s="155"/>
      <c r="AP92" s="155"/>
      <c r="AQ92" s="155"/>
      <c r="AR92" s="156"/>
    </row>
    <row r="93" spans="1:44" ht="13.5" customHeight="1" thickBot="1" x14ac:dyDescent="0.2">
      <c r="A93" s="8"/>
      <c r="B93" s="224"/>
      <c r="C93" s="225"/>
      <c r="D93" s="225"/>
      <c r="E93" s="225"/>
      <c r="F93" s="225"/>
      <c r="G93" s="225"/>
      <c r="H93" s="225"/>
      <c r="I93" s="225"/>
      <c r="J93" s="225"/>
      <c r="K93" s="225"/>
      <c r="L93" s="225"/>
      <c r="M93" s="225"/>
      <c r="N93" s="225"/>
      <c r="O93" s="226"/>
      <c r="P93" s="50"/>
      <c r="Q93" s="164"/>
      <c r="R93" s="165"/>
      <c r="S93" s="165"/>
      <c r="T93" s="165"/>
      <c r="U93" s="165"/>
      <c r="V93" s="157"/>
      <c r="W93" s="158"/>
      <c r="X93" s="158"/>
      <c r="Y93" s="158"/>
      <c r="Z93" s="158"/>
      <c r="AA93" s="158"/>
      <c r="AB93" s="158"/>
      <c r="AC93" s="228"/>
      <c r="AD93" s="157"/>
      <c r="AE93" s="158"/>
      <c r="AF93" s="158"/>
      <c r="AG93" s="158"/>
      <c r="AH93" s="158"/>
      <c r="AI93" s="158"/>
      <c r="AJ93" s="158"/>
      <c r="AK93" s="228"/>
      <c r="AL93" s="157"/>
      <c r="AM93" s="158"/>
      <c r="AN93" s="158"/>
      <c r="AO93" s="158"/>
      <c r="AP93" s="158"/>
      <c r="AQ93" s="158"/>
      <c r="AR93" s="159"/>
    </row>
    <row r="94" spans="1:44" ht="13.5" customHeight="1" x14ac:dyDescent="0.15">
      <c r="A94" s="23"/>
      <c r="B94" s="10"/>
      <c r="C94" s="10"/>
      <c r="D94" s="10"/>
      <c r="E94" s="10"/>
      <c r="F94" s="10"/>
      <c r="G94" s="10"/>
      <c r="H94" s="10"/>
      <c r="I94" s="10"/>
      <c r="J94" s="10"/>
      <c r="K94" s="10"/>
      <c r="L94" s="10"/>
      <c r="M94" s="10"/>
      <c r="N94" s="50"/>
      <c r="O94" s="50"/>
      <c r="P94" s="50"/>
      <c r="Q94" s="160" t="s">
        <v>24</v>
      </c>
      <c r="R94" s="161"/>
      <c r="S94" s="161"/>
      <c r="T94" s="161"/>
      <c r="U94" s="161"/>
      <c r="V94" s="203">
        <f>IF(U18="","",U18)</f>
        <v>0</v>
      </c>
      <c r="W94" s="204"/>
      <c r="X94" s="204"/>
      <c r="Y94" s="204"/>
      <c r="Z94" s="204"/>
      <c r="AA94" s="204"/>
      <c r="AB94" s="204"/>
      <c r="AC94" s="205"/>
      <c r="AD94" s="203">
        <f>IF(AC18="","",AC18)</f>
        <v>0</v>
      </c>
      <c r="AE94" s="204"/>
      <c r="AF94" s="204"/>
      <c r="AG94" s="204"/>
      <c r="AH94" s="204"/>
      <c r="AI94" s="204"/>
      <c r="AJ94" s="204"/>
      <c r="AK94" s="205"/>
      <c r="AL94" s="203">
        <f>IF(AK18="","",AK18)</f>
        <v>0</v>
      </c>
      <c r="AM94" s="204"/>
      <c r="AN94" s="204"/>
      <c r="AO94" s="204"/>
      <c r="AP94" s="204"/>
      <c r="AQ94" s="204"/>
      <c r="AR94" s="212"/>
    </row>
    <row r="95" spans="1:44" ht="13.5" customHeight="1" x14ac:dyDescent="0.15">
      <c r="A95" s="10"/>
      <c r="B95" s="10"/>
      <c r="C95" s="10"/>
      <c r="D95" s="10"/>
      <c r="E95" s="10"/>
      <c r="F95" s="10"/>
      <c r="G95" s="10"/>
      <c r="H95" s="10"/>
      <c r="I95" s="10"/>
      <c r="J95" s="10"/>
      <c r="K95" s="10"/>
      <c r="L95" s="10"/>
      <c r="M95" s="10"/>
      <c r="N95" s="50"/>
      <c r="O95" s="50"/>
      <c r="P95" s="50"/>
      <c r="Q95" s="162"/>
      <c r="R95" s="163"/>
      <c r="S95" s="163"/>
      <c r="T95" s="163"/>
      <c r="U95" s="163"/>
      <c r="V95" s="206"/>
      <c r="W95" s="207"/>
      <c r="X95" s="207"/>
      <c r="Y95" s="207"/>
      <c r="Z95" s="207"/>
      <c r="AA95" s="207"/>
      <c r="AB95" s="207"/>
      <c r="AC95" s="208"/>
      <c r="AD95" s="206"/>
      <c r="AE95" s="207"/>
      <c r="AF95" s="207"/>
      <c r="AG95" s="207"/>
      <c r="AH95" s="207"/>
      <c r="AI95" s="207"/>
      <c r="AJ95" s="207"/>
      <c r="AK95" s="208"/>
      <c r="AL95" s="206"/>
      <c r="AM95" s="207"/>
      <c r="AN95" s="207"/>
      <c r="AO95" s="207"/>
      <c r="AP95" s="207"/>
      <c r="AQ95" s="207"/>
      <c r="AR95" s="213"/>
    </row>
    <row r="96" spans="1:44" ht="13.5" customHeight="1" x14ac:dyDescent="0.15">
      <c r="A96" s="10"/>
      <c r="B96" s="10"/>
      <c r="C96" s="10"/>
      <c r="D96" s="10"/>
      <c r="E96" s="10"/>
      <c r="F96" s="10"/>
      <c r="G96" s="10"/>
      <c r="H96" s="10"/>
      <c r="I96" s="10"/>
      <c r="J96" s="10"/>
      <c r="K96" s="10"/>
      <c r="L96" s="10"/>
      <c r="M96" s="10"/>
      <c r="N96" s="50"/>
      <c r="O96" s="50"/>
      <c r="P96" s="50"/>
      <c r="Q96" s="164"/>
      <c r="R96" s="165"/>
      <c r="S96" s="165"/>
      <c r="T96" s="165"/>
      <c r="U96" s="165"/>
      <c r="V96" s="235"/>
      <c r="W96" s="236"/>
      <c r="X96" s="236"/>
      <c r="Y96" s="236"/>
      <c r="Z96" s="236"/>
      <c r="AA96" s="236"/>
      <c r="AB96" s="236"/>
      <c r="AC96" s="237"/>
      <c r="AD96" s="235"/>
      <c r="AE96" s="236"/>
      <c r="AF96" s="236"/>
      <c r="AG96" s="236"/>
      <c r="AH96" s="236"/>
      <c r="AI96" s="236"/>
      <c r="AJ96" s="236"/>
      <c r="AK96" s="237"/>
      <c r="AL96" s="235"/>
      <c r="AM96" s="236"/>
      <c r="AN96" s="236"/>
      <c r="AO96" s="236"/>
      <c r="AP96" s="236"/>
      <c r="AQ96" s="236"/>
      <c r="AR96" s="247"/>
    </row>
    <row r="97" spans="1:44" ht="13.5" customHeight="1" x14ac:dyDescent="0.15">
      <c r="A97" s="8"/>
      <c r="B97" s="8"/>
      <c r="C97" s="8"/>
      <c r="D97" s="8"/>
      <c r="E97" s="8"/>
      <c r="F97" s="8"/>
      <c r="G97" s="8"/>
      <c r="H97" s="8"/>
      <c r="I97" s="8"/>
      <c r="J97" s="8"/>
      <c r="K97" s="8"/>
      <c r="L97" s="8"/>
      <c r="M97" s="8"/>
      <c r="N97" s="50"/>
      <c r="O97" s="50"/>
      <c r="P97" s="50"/>
      <c r="Q97" s="249" t="s">
        <v>25</v>
      </c>
      <c r="R97" s="250"/>
      <c r="S97" s="250"/>
      <c r="T97" s="250"/>
      <c r="U97" s="250"/>
      <c r="V97" s="203">
        <f>IF(U21="","",U21)</f>
        <v>0</v>
      </c>
      <c r="W97" s="204"/>
      <c r="X97" s="204"/>
      <c r="Y97" s="204"/>
      <c r="Z97" s="204"/>
      <c r="AA97" s="204"/>
      <c r="AB97" s="204"/>
      <c r="AC97" s="205"/>
      <c r="AD97" s="203">
        <f>IF(AC21="","",AC21)</f>
        <v>0</v>
      </c>
      <c r="AE97" s="204"/>
      <c r="AF97" s="204"/>
      <c r="AG97" s="204"/>
      <c r="AH97" s="204"/>
      <c r="AI97" s="204"/>
      <c r="AJ97" s="204"/>
      <c r="AK97" s="205"/>
      <c r="AL97" s="203">
        <f>IF(AK21="","",AK21)</f>
        <v>0</v>
      </c>
      <c r="AM97" s="204"/>
      <c r="AN97" s="204"/>
      <c r="AO97" s="204"/>
      <c r="AP97" s="204"/>
      <c r="AQ97" s="204"/>
      <c r="AR97" s="212"/>
    </row>
    <row r="98" spans="1:44" ht="13.5" customHeight="1" x14ac:dyDescent="0.15">
      <c r="A98" s="23"/>
      <c r="B98" s="10"/>
      <c r="C98" s="10"/>
      <c r="D98" s="10"/>
      <c r="E98" s="10"/>
      <c r="F98" s="10"/>
      <c r="G98" s="10"/>
      <c r="H98" s="10"/>
      <c r="I98" s="10"/>
      <c r="J98" s="10"/>
      <c r="K98" s="10"/>
      <c r="L98" s="10"/>
      <c r="M98" s="10"/>
      <c r="N98" s="50"/>
      <c r="O98" s="50"/>
      <c r="P98" s="50"/>
      <c r="Q98" s="251"/>
      <c r="R98" s="252"/>
      <c r="S98" s="252"/>
      <c r="T98" s="252"/>
      <c r="U98" s="252"/>
      <c r="V98" s="206"/>
      <c r="W98" s="207"/>
      <c r="X98" s="207"/>
      <c r="Y98" s="207"/>
      <c r="Z98" s="207"/>
      <c r="AA98" s="207"/>
      <c r="AB98" s="207"/>
      <c r="AC98" s="208"/>
      <c r="AD98" s="206"/>
      <c r="AE98" s="207"/>
      <c r="AF98" s="207"/>
      <c r="AG98" s="207"/>
      <c r="AH98" s="207"/>
      <c r="AI98" s="207"/>
      <c r="AJ98" s="207"/>
      <c r="AK98" s="208"/>
      <c r="AL98" s="206"/>
      <c r="AM98" s="207"/>
      <c r="AN98" s="207"/>
      <c r="AO98" s="207"/>
      <c r="AP98" s="207"/>
      <c r="AQ98" s="207"/>
      <c r="AR98" s="213"/>
    </row>
    <row r="99" spans="1:44" ht="13.5" customHeight="1" x14ac:dyDescent="0.15">
      <c r="A99" s="10"/>
      <c r="B99" s="10"/>
      <c r="C99" s="10"/>
      <c r="D99" s="10"/>
      <c r="E99" s="10"/>
      <c r="F99" s="10"/>
      <c r="G99" s="10"/>
      <c r="H99" s="10"/>
      <c r="I99" s="10"/>
      <c r="J99" s="10"/>
      <c r="K99" s="10"/>
      <c r="L99" s="10"/>
      <c r="M99" s="10"/>
      <c r="N99" s="50"/>
      <c r="O99" s="50"/>
      <c r="P99" s="50"/>
      <c r="Q99" s="253"/>
      <c r="R99" s="254"/>
      <c r="S99" s="254"/>
      <c r="T99" s="254"/>
      <c r="U99" s="254"/>
      <c r="V99" s="235"/>
      <c r="W99" s="236"/>
      <c r="X99" s="236"/>
      <c r="Y99" s="236"/>
      <c r="Z99" s="236"/>
      <c r="AA99" s="236"/>
      <c r="AB99" s="236"/>
      <c r="AC99" s="237"/>
      <c r="AD99" s="235"/>
      <c r="AE99" s="236"/>
      <c r="AF99" s="236"/>
      <c r="AG99" s="236"/>
      <c r="AH99" s="236"/>
      <c r="AI99" s="236"/>
      <c r="AJ99" s="236"/>
      <c r="AK99" s="237"/>
      <c r="AL99" s="235"/>
      <c r="AM99" s="236"/>
      <c r="AN99" s="236"/>
      <c r="AO99" s="236"/>
      <c r="AP99" s="236"/>
      <c r="AQ99" s="236"/>
      <c r="AR99" s="247"/>
    </row>
    <row r="100" spans="1:44" ht="13.5" customHeight="1" x14ac:dyDescent="0.15">
      <c r="A100" s="10"/>
      <c r="B100" s="10"/>
      <c r="C100" s="10"/>
      <c r="D100" s="10"/>
      <c r="E100" s="10"/>
      <c r="F100" s="10"/>
      <c r="G100" s="10"/>
      <c r="H100" s="10"/>
      <c r="I100" s="10"/>
      <c r="J100" s="10"/>
      <c r="K100" s="10"/>
      <c r="L100" s="10"/>
      <c r="M100" s="10"/>
      <c r="N100" s="50"/>
      <c r="O100" s="50"/>
      <c r="P100" s="50"/>
      <c r="Q100" s="229" t="s">
        <v>26</v>
      </c>
      <c r="R100" s="230"/>
      <c r="S100" s="230"/>
      <c r="T100" s="230"/>
      <c r="U100" s="230"/>
      <c r="V100" s="203">
        <f>IF(U24="","",U24)</f>
        <v>0</v>
      </c>
      <c r="W100" s="204"/>
      <c r="X100" s="204"/>
      <c r="Y100" s="204"/>
      <c r="Z100" s="204"/>
      <c r="AA100" s="204"/>
      <c r="AB100" s="204"/>
      <c r="AC100" s="205"/>
      <c r="AD100" s="238" t="s">
        <v>31</v>
      </c>
      <c r="AE100" s="239"/>
      <c r="AF100" s="239"/>
      <c r="AG100" s="239"/>
      <c r="AH100" s="239"/>
      <c r="AI100" s="239"/>
      <c r="AJ100" s="239"/>
      <c r="AK100" s="240"/>
      <c r="AL100" s="203">
        <f>IF(AK24="","",AK24)</f>
        <v>0</v>
      </c>
      <c r="AM100" s="204"/>
      <c r="AN100" s="204"/>
      <c r="AO100" s="204"/>
      <c r="AP100" s="204"/>
      <c r="AQ100" s="204"/>
      <c r="AR100" s="212"/>
    </row>
    <row r="101" spans="1:44" ht="13.5" customHeight="1" x14ac:dyDescent="0.15">
      <c r="A101" s="23"/>
      <c r="B101" s="10"/>
      <c r="C101" s="10"/>
      <c r="D101" s="10"/>
      <c r="E101" s="10"/>
      <c r="F101" s="10"/>
      <c r="G101" s="10"/>
      <c r="H101" s="10"/>
      <c r="I101" s="10"/>
      <c r="J101" s="10"/>
      <c r="K101" s="10"/>
      <c r="L101" s="10"/>
      <c r="M101" s="10"/>
      <c r="N101" s="50"/>
      <c r="O101" s="50"/>
      <c r="P101" s="50"/>
      <c r="Q101" s="231"/>
      <c r="R101" s="232"/>
      <c r="S101" s="232"/>
      <c r="T101" s="232"/>
      <c r="U101" s="232"/>
      <c r="V101" s="206"/>
      <c r="W101" s="207"/>
      <c r="X101" s="207"/>
      <c r="Y101" s="207"/>
      <c r="Z101" s="207"/>
      <c r="AA101" s="207"/>
      <c r="AB101" s="207"/>
      <c r="AC101" s="208"/>
      <c r="AD101" s="241"/>
      <c r="AE101" s="242"/>
      <c r="AF101" s="242"/>
      <c r="AG101" s="242"/>
      <c r="AH101" s="242"/>
      <c r="AI101" s="242"/>
      <c r="AJ101" s="242"/>
      <c r="AK101" s="243"/>
      <c r="AL101" s="206"/>
      <c r="AM101" s="207"/>
      <c r="AN101" s="207"/>
      <c r="AO101" s="207"/>
      <c r="AP101" s="207"/>
      <c r="AQ101" s="207"/>
      <c r="AR101" s="213"/>
    </row>
    <row r="102" spans="1:44" ht="13.5" customHeight="1" x14ac:dyDescent="0.15">
      <c r="A102" s="10"/>
      <c r="B102" s="10"/>
      <c r="C102" s="10"/>
      <c r="D102" s="10"/>
      <c r="E102" s="10"/>
      <c r="F102" s="10"/>
      <c r="G102" s="10"/>
      <c r="H102" s="10"/>
      <c r="I102" s="10"/>
      <c r="J102" s="10"/>
      <c r="K102" s="10"/>
      <c r="L102" s="10"/>
      <c r="M102" s="10"/>
      <c r="N102" s="50"/>
      <c r="O102" s="50"/>
      <c r="P102" s="50"/>
      <c r="Q102" s="233"/>
      <c r="R102" s="234"/>
      <c r="S102" s="234"/>
      <c r="T102" s="234"/>
      <c r="U102" s="234"/>
      <c r="V102" s="235"/>
      <c r="W102" s="236"/>
      <c r="X102" s="236"/>
      <c r="Y102" s="236"/>
      <c r="Z102" s="236"/>
      <c r="AA102" s="236"/>
      <c r="AB102" s="236"/>
      <c r="AC102" s="237"/>
      <c r="AD102" s="244"/>
      <c r="AE102" s="245"/>
      <c r="AF102" s="245"/>
      <c r="AG102" s="245"/>
      <c r="AH102" s="245"/>
      <c r="AI102" s="245"/>
      <c r="AJ102" s="245"/>
      <c r="AK102" s="246"/>
      <c r="AL102" s="235"/>
      <c r="AM102" s="236"/>
      <c r="AN102" s="236"/>
      <c r="AO102" s="236"/>
      <c r="AP102" s="236"/>
      <c r="AQ102" s="236"/>
      <c r="AR102" s="247"/>
    </row>
    <row r="103" spans="1:44" ht="13.5" customHeight="1" x14ac:dyDescent="0.15">
      <c r="A103" s="10"/>
      <c r="B103" s="10"/>
      <c r="C103" s="10"/>
      <c r="D103" s="10"/>
      <c r="E103" s="10"/>
      <c r="F103" s="10"/>
      <c r="G103" s="10"/>
      <c r="H103" s="10"/>
      <c r="I103" s="10"/>
      <c r="J103" s="10"/>
      <c r="K103" s="10"/>
      <c r="L103" s="10"/>
      <c r="M103" s="10"/>
      <c r="N103" s="50"/>
      <c r="O103" s="50"/>
      <c r="P103" s="50"/>
      <c r="Q103" s="197" t="s">
        <v>30</v>
      </c>
      <c r="R103" s="198"/>
      <c r="S103" s="198"/>
      <c r="T103" s="198"/>
      <c r="U103" s="198"/>
      <c r="V103" s="203">
        <f>IF(U27="","",U27)</f>
        <v>0</v>
      </c>
      <c r="W103" s="204"/>
      <c r="X103" s="204"/>
      <c r="Y103" s="204"/>
      <c r="Z103" s="204"/>
      <c r="AA103" s="204"/>
      <c r="AB103" s="204"/>
      <c r="AC103" s="205"/>
      <c r="AD103" s="203">
        <f>IF(AC27="","",AC27)</f>
        <v>0</v>
      </c>
      <c r="AE103" s="204"/>
      <c r="AF103" s="204"/>
      <c r="AG103" s="204"/>
      <c r="AH103" s="204"/>
      <c r="AI103" s="204"/>
      <c r="AJ103" s="204"/>
      <c r="AK103" s="205"/>
      <c r="AL103" s="203">
        <f>IF(AK27="","",AK27)</f>
        <v>0</v>
      </c>
      <c r="AM103" s="204"/>
      <c r="AN103" s="204"/>
      <c r="AO103" s="204"/>
      <c r="AP103" s="204"/>
      <c r="AQ103" s="204"/>
      <c r="AR103" s="212"/>
    </row>
    <row r="104" spans="1:44" ht="13.5" customHeight="1" x14ac:dyDescent="0.15">
      <c r="A104" s="10"/>
      <c r="B104" s="77"/>
      <c r="C104" s="77"/>
      <c r="D104" s="77"/>
      <c r="E104" s="77"/>
      <c r="F104" s="77"/>
      <c r="G104" s="78"/>
      <c r="H104" s="78"/>
      <c r="I104" s="78"/>
      <c r="J104" s="78"/>
      <c r="K104" s="78"/>
      <c r="L104" s="78"/>
      <c r="M104" s="10"/>
      <c r="N104" s="50"/>
      <c r="O104" s="50"/>
      <c r="P104" s="50"/>
      <c r="Q104" s="199"/>
      <c r="R104" s="200"/>
      <c r="S104" s="200"/>
      <c r="T104" s="200"/>
      <c r="U104" s="200"/>
      <c r="V104" s="206"/>
      <c r="W104" s="207"/>
      <c r="X104" s="207"/>
      <c r="Y104" s="207"/>
      <c r="Z104" s="207"/>
      <c r="AA104" s="207"/>
      <c r="AB104" s="207"/>
      <c r="AC104" s="208"/>
      <c r="AD104" s="206"/>
      <c r="AE104" s="207"/>
      <c r="AF104" s="207"/>
      <c r="AG104" s="207"/>
      <c r="AH104" s="207"/>
      <c r="AI104" s="207"/>
      <c r="AJ104" s="207"/>
      <c r="AK104" s="208"/>
      <c r="AL104" s="206"/>
      <c r="AM104" s="207"/>
      <c r="AN104" s="207"/>
      <c r="AO104" s="207"/>
      <c r="AP104" s="207"/>
      <c r="AQ104" s="207"/>
      <c r="AR104" s="213"/>
    </row>
    <row r="105" spans="1:44" ht="13.5" customHeight="1" thickBot="1" x14ac:dyDescent="0.2">
      <c r="A105" s="10"/>
      <c r="B105" s="10" t="s">
        <v>35</v>
      </c>
      <c r="C105" s="77"/>
      <c r="D105" s="77"/>
      <c r="E105" s="77"/>
      <c r="F105" s="77"/>
      <c r="G105" s="80"/>
      <c r="H105" s="80"/>
      <c r="I105" s="80"/>
      <c r="J105" s="80"/>
      <c r="K105" s="80"/>
      <c r="L105" s="77"/>
      <c r="M105" s="10"/>
      <c r="N105" s="50"/>
      <c r="O105" s="50"/>
      <c r="P105" s="50"/>
      <c r="Q105" s="201"/>
      <c r="R105" s="202"/>
      <c r="S105" s="202"/>
      <c r="T105" s="202"/>
      <c r="U105" s="202"/>
      <c r="V105" s="209"/>
      <c r="W105" s="210"/>
      <c r="X105" s="210"/>
      <c r="Y105" s="210"/>
      <c r="Z105" s="210"/>
      <c r="AA105" s="210"/>
      <c r="AB105" s="210"/>
      <c r="AC105" s="211"/>
      <c r="AD105" s="209"/>
      <c r="AE105" s="210"/>
      <c r="AF105" s="210"/>
      <c r="AG105" s="210"/>
      <c r="AH105" s="210"/>
      <c r="AI105" s="210"/>
      <c r="AJ105" s="210"/>
      <c r="AK105" s="211"/>
      <c r="AL105" s="209"/>
      <c r="AM105" s="210"/>
      <c r="AN105" s="210"/>
      <c r="AO105" s="210"/>
      <c r="AP105" s="210"/>
      <c r="AQ105" s="210"/>
      <c r="AR105" s="214"/>
    </row>
    <row r="106" spans="1:44" ht="13.5" customHeight="1" x14ac:dyDescent="0.15">
      <c r="A106" s="10"/>
      <c r="B106" s="10" t="s">
        <v>36</v>
      </c>
      <c r="C106" s="77"/>
      <c r="D106" s="77"/>
      <c r="E106" s="77"/>
      <c r="F106" s="77"/>
      <c r="G106" s="80"/>
      <c r="H106" s="80"/>
      <c r="I106" s="80"/>
      <c r="J106" s="80"/>
      <c r="K106" s="80"/>
      <c r="L106" s="77"/>
      <c r="M106" s="10"/>
      <c r="N106" s="50"/>
      <c r="O106" s="50"/>
      <c r="P106" s="50"/>
      <c r="Q106" s="333" t="str">
        <f>Q30</f>
        <v>登録番号がある場合は登録番号の記入、無い場合は「無」にチェックを入れてください</v>
      </c>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row>
    <row r="107" spans="1:44" ht="13.5" customHeight="1" x14ac:dyDescent="0.15">
      <c r="A107" s="10"/>
      <c r="B107" s="166" t="s">
        <v>20</v>
      </c>
      <c r="C107" s="167"/>
      <c r="D107" s="167"/>
      <c r="E107" s="167"/>
      <c r="F107" s="168"/>
      <c r="G107" s="178" t="str">
        <f>IF($G$29="","",$G$29)</f>
        <v/>
      </c>
      <c r="H107" s="179"/>
      <c r="I107" s="179"/>
      <c r="J107" s="179"/>
      <c r="K107" s="179"/>
      <c r="L107" s="179"/>
      <c r="M107" s="179"/>
      <c r="N107" s="180"/>
      <c r="Q107" s="335"/>
      <c r="R107" s="335"/>
      <c r="S107" s="335"/>
      <c r="T107" s="335"/>
      <c r="U107" s="335"/>
      <c r="V107" s="335"/>
      <c r="W107" s="335"/>
      <c r="X107" s="335"/>
      <c r="Y107" s="335"/>
      <c r="Z107" s="335"/>
      <c r="AA107" s="335"/>
      <c r="AB107" s="335"/>
      <c r="AC107" s="335"/>
      <c r="AD107" s="335"/>
      <c r="AE107" s="335"/>
      <c r="AF107" s="335"/>
      <c r="AG107" s="335"/>
      <c r="AH107" s="335"/>
      <c r="AI107" s="335"/>
      <c r="AJ107" s="335"/>
      <c r="AK107" s="335"/>
      <c r="AL107" s="335"/>
      <c r="AM107" s="335"/>
      <c r="AN107" s="335"/>
      <c r="AO107" s="335"/>
      <c r="AP107" s="335"/>
      <c r="AQ107" s="335"/>
      <c r="AR107" s="335"/>
    </row>
    <row r="108" spans="1:44" ht="13.5" customHeight="1" x14ac:dyDescent="0.15">
      <c r="B108" s="169"/>
      <c r="C108" s="170"/>
      <c r="D108" s="170"/>
      <c r="E108" s="170"/>
      <c r="F108" s="171"/>
      <c r="G108" s="181"/>
      <c r="H108" s="182"/>
      <c r="I108" s="182"/>
      <c r="J108" s="182"/>
      <c r="K108" s="182"/>
      <c r="L108" s="182"/>
      <c r="M108" s="182"/>
      <c r="N108" s="183"/>
      <c r="Q108" s="143" t="s">
        <v>32</v>
      </c>
      <c r="R108" s="144"/>
      <c r="S108" s="144"/>
      <c r="T108" s="144"/>
      <c r="U108" s="144"/>
      <c r="V108" s="144"/>
      <c r="W108" s="144"/>
      <c r="X108" s="144"/>
      <c r="Y108" s="144"/>
      <c r="Z108" s="144"/>
      <c r="AA108" s="144"/>
      <c r="AB108" s="144"/>
      <c r="AC108" s="145"/>
      <c r="AD108" s="144" t="s">
        <v>33</v>
      </c>
      <c r="AE108" s="144"/>
      <c r="AF108" s="144"/>
      <c r="AG108" s="144"/>
      <c r="AH108" s="144"/>
      <c r="AI108" s="144"/>
      <c r="AJ108" s="144"/>
      <c r="AK108" s="144"/>
      <c r="AL108" s="144"/>
      <c r="AM108" s="144"/>
      <c r="AN108" s="144"/>
      <c r="AO108" s="144"/>
      <c r="AP108" s="144"/>
      <c r="AQ108" s="144"/>
      <c r="AR108" s="145"/>
    </row>
    <row r="109" spans="1:44" ht="13.5" customHeight="1" x14ac:dyDescent="0.15">
      <c r="B109" s="184" t="s">
        <v>18</v>
      </c>
      <c r="C109" s="166" t="s">
        <v>53</v>
      </c>
      <c r="D109" s="167"/>
      <c r="E109" s="167"/>
      <c r="F109" s="168"/>
      <c r="G109" s="187"/>
      <c r="H109" s="188"/>
      <c r="I109" s="188"/>
      <c r="J109" s="188"/>
      <c r="K109" s="188"/>
      <c r="L109" s="191"/>
      <c r="M109" s="15"/>
      <c r="N109" s="192" t="s">
        <v>6</v>
      </c>
      <c r="O109" s="44"/>
      <c r="P109" s="44"/>
      <c r="Q109" s="146"/>
      <c r="R109" s="147"/>
      <c r="S109" s="147"/>
      <c r="T109" s="147"/>
      <c r="U109" s="147"/>
      <c r="V109" s="147"/>
      <c r="W109" s="147"/>
      <c r="X109" s="147"/>
      <c r="Y109" s="147"/>
      <c r="Z109" s="147"/>
      <c r="AA109" s="147"/>
      <c r="AB109" s="147"/>
      <c r="AC109" s="148"/>
      <c r="AD109" s="152"/>
      <c r="AE109" s="152"/>
      <c r="AF109" s="152"/>
      <c r="AG109" s="152"/>
      <c r="AH109" s="152"/>
      <c r="AI109" s="152"/>
      <c r="AJ109" s="152"/>
      <c r="AK109" s="152"/>
      <c r="AL109" s="152"/>
      <c r="AM109" s="152"/>
      <c r="AN109" s="152"/>
      <c r="AO109" s="152"/>
      <c r="AP109" s="152"/>
      <c r="AQ109" s="152"/>
      <c r="AR109" s="153"/>
    </row>
    <row r="110" spans="1:44" ht="13.5" customHeight="1" x14ac:dyDescent="0.15">
      <c r="B110" s="185"/>
      <c r="C110" s="169"/>
      <c r="D110" s="170"/>
      <c r="E110" s="170"/>
      <c r="F110" s="171"/>
      <c r="G110" s="189"/>
      <c r="H110" s="190"/>
      <c r="I110" s="190"/>
      <c r="J110" s="190"/>
      <c r="K110" s="190"/>
      <c r="L110" s="191"/>
      <c r="M110" s="16"/>
      <c r="N110" s="192"/>
      <c r="Q110" s="146"/>
      <c r="R110" s="147"/>
      <c r="S110" s="147"/>
      <c r="T110" s="147"/>
      <c r="U110" s="147"/>
      <c r="V110" s="147"/>
      <c r="W110" s="147"/>
      <c r="X110" s="147"/>
      <c r="Y110" s="147"/>
      <c r="Z110" s="147"/>
      <c r="AA110" s="147"/>
      <c r="AB110" s="147"/>
      <c r="AC110" s="148"/>
      <c r="AD110" s="147"/>
      <c r="AE110" s="147"/>
      <c r="AF110" s="147"/>
      <c r="AG110" s="147"/>
      <c r="AH110" s="147"/>
      <c r="AI110" s="147"/>
      <c r="AJ110" s="147"/>
      <c r="AK110" s="147"/>
      <c r="AL110" s="147"/>
      <c r="AM110" s="147"/>
      <c r="AN110" s="147"/>
      <c r="AO110" s="147"/>
      <c r="AP110" s="147"/>
      <c r="AQ110" s="147"/>
      <c r="AR110" s="148"/>
    </row>
    <row r="111" spans="1:44" ht="13.5" customHeight="1" x14ac:dyDescent="0.15">
      <c r="B111" s="185"/>
      <c r="C111" s="166" t="s">
        <v>19</v>
      </c>
      <c r="D111" s="167"/>
      <c r="E111" s="167"/>
      <c r="F111" s="168"/>
      <c r="G111" s="193"/>
      <c r="H111" s="194"/>
      <c r="I111" s="194"/>
      <c r="J111" s="194"/>
      <c r="K111" s="194"/>
      <c r="L111" s="191"/>
      <c r="M111" s="15"/>
      <c r="N111" s="192" t="s">
        <v>6</v>
      </c>
      <c r="Q111" s="146"/>
      <c r="R111" s="147"/>
      <c r="S111" s="147"/>
      <c r="T111" s="147"/>
      <c r="U111" s="147"/>
      <c r="V111" s="147"/>
      <c r="W111" s="147"/>
      <c r="X111" s="147"/>
      <c r="Y111" s="147"/>
      <c r="Z111" s="147"/>
      <c r="AA111" s="147"/>
      <c r="AB111" s="147"/>
      <c r="AC111" s="148"/>
      <c r="AD111" s="147"/>
      <c r="AE111" s="147"/>
      <c r="AF111" s="147"/>
      <c r="AG111" s="147"/>
      <c r="AH111" s="147"/>
      <c r="AI111" s="147"/>
      <c r="AJ111" s="147"/>
      <c r="AK111" s="147"/>
      <c r="AL111" s="147"/>
      <c r="AM111" s="147"/>
      <c r="AN111" s="147"/>
      <c r="AO111" s="147"/>
      <c r="AP111" s="147"/>
      <c r="AQ111" s="147"/>
      <c r="AR111" s="148"/>
    </row>
    <row r="112" spans="1:44" ht="13.5" customHeight="1" x14ac:dyDescent="0.15">
      <c r="B112" s="186"/>
      <c r="C112" s="169"/>
      <c r="D112" s="170"/>
      <c r="E112" s="170"/>
      <c r="F112" s="171"/>
      <c r="G112" s="195"/>
      <c r="H112" s="196"/>
      <c r="I112" s="196"/>
      <c r="J112" s="196"/>
      <c r="K112" s="196"/>
      <c r="L112" s="191"/>
      <c r="M112" s="16"/>
      <c r="N112" s="192"/>
      <c r="Q112" s="149"/>
      <c r="R112" s="150"/>
      <c r="S112" s="150"/>
      <c r="T112" s="150"/>
      <c r="U112" s="150"/>
      <c r="V112" s="150"/>
      <c r="W112" s="150"/>
      <c r="X112" s="150"/>
      <c r="Y112" s="150"/>
      <c r="Z112" s="150"/>
      <c r="AA112" s="150"/>
      <c r="AB112" s="150"/>
      <c r="AC112" s="151"/>
      <c r="AD112" s="150"/>
      <c r="AE112" s="150"/>
      <c r="AF112" s="150"/>
      <c r="AG112" s="150"/>
      <c r="AH112" s="150"/>
      <c r="AI112" s="150"/>
      <c r="AJ112" s="150"/>
      <c r="AK112" s="150"/>
      <c r="AL112" s="150"/>
      <c r="AM112" s="150"/>
      <c r="AN112" s="150"/>
      <c r="AO112" s="150"/>
      <c r="AP112" s="150"/>
      <c r="AQ112" s="150"/>
      <c r="AR112" s="151"/>
    </row>
    <row r="113" spans="1:46" ht="13.5" customHeight="1" x14ac:dyDescent="0.15">
      <c r="B113" s="81" t="s">
        <v>34</v>
      </c>
      <c r="U113" s="102"/>
      <c r="V113" s="102"/>
      <c r="AO113" s="14"/>
      <c r="AP113" s="14"/>
      <c r="AQ113" s="14"/>
      <c r="AR113" s="14"/>
      <c r="AS113"/>
      <c r="AT113"/>
    </row>
    <row r="114" spans="1:46" ht="13.5" customHeight="1" x14ac:dyDescent="0.15">
      <c r="A114" s="13" t="s">
        <v>4</v>
      </c>
      <c r="AI114" s="13"/>
      <c r="AK114" s="101"/>
      <c r="AO114" s="14"/>
      <c r="AP114" s="14"/>
      <c r="AQ114" s="14"/>
      <c r="AR114" s="14"/>
    </row>
    <row r="115" spans="1:46" ht="14.25" x14ac:dyDescent="0.15">
      <c r="AO115" s="14"/>
      <c r="AP115" s="14"/>
      <c r="AQ115" s="14"/>
      <c r="AR115" s="14"/>
    </row>
    <row r="116" spans="1:46" x14ac:dyDescent="0.15">
      <c r="V116" s="66"/>
      <c r="W116" s="66"/>
      <c r="X116" s="66"/>
      <c r="Y116" s="66"/>
      <c r="Z116" s="66"/>
      <c r="AA116" s="66"/>
      <c r="AB116" s="66"/>
      <c r="AC116" s="66"/>
    </row>
    <row r="117" spans="1:46" x14ac:dyDescent="0.15">
      <c r="U117" s="66"/>
      <c r="V117" s="66"/>
      <c r="W117" s="66"/>
      <c r="X117" s="66"/>
      <c r="Y117" s="66"/>
      <c r="Z117" s="66"/>
      <c r="AA117" s="66"/>
      <c r="AB117" s="66"/>
      <c r="AC117" s="66"/>
    </row>
    <row r="118" spans="1:46" x14ac:dyDescent="0.15">
      <c r="U118" s="66"/>
      <c r="V118" s="66"/>
      <c r="W118" s="66"/>
      <c r="X118" s="66"/>
      <c r="Y118" s="66"/>
      <c r="Z118" s="66"/>
      <c r="AA118" s="66"/>
      <c r="AB118" s="66"/>
      <c r="AC118" s="66"/>
    </row>
    <row r="119" spans="1:46" x14ac:dyDescent="0.15">
      <c r="U119" s="66"/>
      <c r="V119" s="66"/>
      <c r="W119" s="66"/>
      <c r="X119" s="66"/>
      <c r="Y119" s="66"/>
      <c r="Z119" s="66"/>
      <c r="AA119" s="66"/>
      <c r="AB119" s="66"/>
      <c r="AC119" s="66"/>
    </row>
  </sheetData>
  <sheetProtection algorithmName="SHA-512" hashValue="s9d/+DYrkpK6yDZavGeYIYDv7iRQvdwwUJsG1j7lv1rpZWl0bMIemz5aRkgErjZf6j2vodeg4oaO6LZocJZPIw==" saltValue="fMhQjswc0wzDdEGxnbK0Bg==" spinCount="100000" sheet="1" formatCells="0" selectLockedCells="1"/>
  <mergeCells count="143">
    <mergeCell ref="Q30:AR31"/>
    <mergeCell ref="Q68:AR69"/>
    <mergeCell ref="Q106:AR107"/>
    <mergeCell ref="A1:G2"/>
    <mergeCell ref="M1:AA2"/>
    <mergeCell ref="O3:U3"/>
    <mergeCell ref="I5:P5"/>
    <mergeCell ref="B6:H6"/>
    <mergeCell ref="W6:AO7"/>
    <mergeCell ref="B7:O7"/>
    <mergeCell ref="W8:AO9"/>
    <mergeCell ref="B9:P9"/>
    <mergeCell ref="Y10:Z10"/>
    <mergeCell ref="AA10:AH10"/>
    <mergeCell ref="AI10:AJ10"/>
    <mergeCell ref="AK10:AR10"/>
    <mergeCell ref="Q18:T20"/>
    <mergeCell ref="U18:AB20"/>
    <mergeCell ref="AC18:AJ20"/>
    <mergeCell ref="AK18:AR20"/>
    <mergeCell ref="Q59:U61"/>
    <mergeCell ref="Q52:AR53"/>
    <mergeCell ref="A39:G40"/>
    <mergeCell ref="M39:W40"/>
    <mergeCell ref="AT21:AW22"/>
    <mergeCell ref="AT23:AW24"/>
    <mergeCell ref="BA47:BX48"/>
    <mergeCell ref="Y48:Z48"/>
    <mergeCell ref="AA48:AH48"/>
    <mergeCell ref="AI48:AJ48"/>
    <mergeCell ref="AK48:AR48"/>
    <mergeCell ref="B15:O17"/>
    <mergeCell ref="U16:AB17"/>
    <mergeCell ref="AC16:AJ17"/>
    <mergeCell ref="AK16:AR17"/>
    <mergeCell ref="Q27:T29"/>
    <mergeCell ref="U27:AB29"/>
    <mergeCell ref="AC27:AJ29"/>
    <mergeCell ref="Q21:T23"/>
    <mergeCell ref="U21:AB23"/>
    <mergeCell ref="AC21:AJ23"/>
    <mergeCell ref="AK21:AR23"/>
    <mergeCell ref="Q24:T26"/>
    <mergeCell ref="U24:AB26"/>
    <mergeCell ref="AC24:AJ26"/>
    <mergeCell ref="Q14:AR15"/>
    <mergeCell ref="AK27:AR29"/>
    <mergeCell ref="AK24:AR26"/>
    <mergeCell ref="AD59:AK61"/>
    <mergeCell ref="AL59:AR61"/>
    <mergeCell ref="AD54:AK55"/>
    <mergeCell ref="AL54:AR55"/>
    <mergeCell ref="B45:O45"/>
    <mergeCell ref="W46:AO47"/>
    <mergeCell ref="AP46:AP47"/>
    <mergeCell ref="B47:P47"/>
    <mergeCell ref="W44:AO45"/>
    <mergeCell ref="Q56:U58"/>
    <mergeCell ref="V56:AC58"/>
    <mergeCell ref="AD56:AK58"/>
    <mergeCell ref="AL56:AR58"/>
    <mergeCell ref="B71:B74"/>
    <mergeCell ref="C71:F72"/>
    <mergeCell ref="G71:K72"/>
    <mergeCell ref="O41:U41"/>
    <mergeCell ref="I43:P43"/>
    <mergeCell ref="B44:H44"/>
    <mergeCell ref="B53:O55"/>
    <mergeCell ref="Q54:U55"/>
    <mergeCell ref="V54:AC55"/>
    <mergeCell ref="V59:AC61"/>
    <mergeCell ref="AK86:AR86"/>
    <mergeCell ref="B83:O83"/>
    <mergeCell ref="W84:AO85"/>
    <mergeCell ref="V65:AC67"/>
    <mergeCell ref="AD65:AK67"/>
    <mergeCell ref="AL65:AR67"/>
    <mergeCell ref="Q62:U64"/>
    <mergeCell ref="V62:AC64"/>
    <mergeCell ref="AD62:AK64"/>
    <mergeCell ref="AL62:AR64"/>
    <mergeCell ref="Q65:U67"/>
    <mergeCell ref="B85:P85"/>
    <mergeCell ref="B69:F70"/>
    <mergeCell ref="G69:N70"/>
    <mergeCell ref="Q70:AC70"/>
    <mergeCell ref="AD70:AR70"/>
    <mergeCell ref="N71:N72"/>
    <mergeCell ref="Q71:AC74"/>
    <mergeCell ref="AD71:AR74"/>
    <mergeCell ref="C73:F74"/>
    <mergeCell ref="G73:K74"/>
    <mergeCell ref="O79:U79"/>
    <mergeCell ref="I81:P81"/>
    <mergeCell ref="B82:H82"/>
    <mergeCell ref="B91:O93"/>
    <mergeCell ref="Q92:U93"/>
    <mergeCell ref="V92:AC93"/>
    <mergeCell ref="AD92:AK93"/>
    <mergeCell ref="Q100:U102"/>
    <mergeCell ref="V100:AC102"/>
    <mergeCell ref="AD100:AK102"/>
    <mergeCell ref="AL100:AR102"/>
    <mergeCell ref="L71:L72"/>
    <mergeCell ref="L73:L74"/>
    <mergeCell ref="N73:N74"/>
    <mergeCell ref="A77:G78"/>
    <mergeCell ref="V94:AC96"/>
    <mergeCell ref="AD94:AK96"/>
    <mergeCell ref="AL94:AR96"/>
    <mergeCell ref="Q97:U99"/>
    <mergeCell ref="V97:AC99"/>
    <mergeCell ref="AD97:AK99"/>
    <mergeCell ref="AL97:AR99"/>
    <mergeCell ref="K77:X78"/>
    <mergeCell ref="W82:AO83"/>
    <mergeCell ref="Y86:Z86"/>
    <mergeCell ref="AA86:AH86"/>
    <mergeCell ref="AI86:AJ86"/>
    <mergeCell ref="Q108:AC108"/>
    <mergeCell ref="AD108:AR108"/>
    <mergeCell ref="Q109:AC112"/>
    <mergeCell ref="AD109:AR112"/>
    <mergeCell ref="AL92:AR93"/>
    <mergeCell ref="Q94:U96"/>
    <mergeCell ref="B29:F30"/>
    <mergeCell ref="G29:N30"/>
    <mergeCell ref="B107:F108"/>
    <mergeCell ref="G107:N108"/>
    <mergeCell ref="B109:B112"/>
    <mergeCell ref="C109:F110"/>
    <mergeCell ref="G109:K110"/>
    <mergeCell ref="L109:L110"/>
    <mergeCell ref="N109:N110"/>
    <mergeCell ref="C111:F112"/>
    <mergeCell ref="G111:K112"/>
    <mergeCell ref="L111:L112"/>
    <mergeCell ref="N111:N112"/>
    <mergeCell ref="Q103:U105"/>
    <mergeCell ref="V103:AC105"/>
    <mergeCell ref="AD103:AK105"/>
    <mergeCell ref="AL103:AR105"/>
    <mergeCell ref="Q90:AR91"/>
  </mergeCells>
  <phoneticPr fontId="2"/>
  <dataValidations count="6">
    <dataValidation type="list" errorStyle="warning" allowBlank="1" showInputMessage="1" showErrorMessage="1" error="TまたはAを選択入力して下さい。_x000a_下記　【 ｷｬﾝｾﾙ 】　を選択し、訂正して下さい。" sqref="I6" xr:uid="{7EC43F2F-1A38-42A5-B2FC-385D830959A3}">
      <formula1>"　,T,A"</formula1>
    </dataValidation>
    <dataValidation type="list" allowBlank="1" showInputMessage="1" showErrorMessage="1" sqref="C84:O84 J6:P6 C46:O46 C8:O8" xr:uid="{00000000-0002-0000-0200-000001000000}">
      <formula1>"  ,0,1,2,3,4,5,6,7,8,9"</formula1>
    </dataValidation>
    <dataValidation type="list" allowBlank="1" showInputMessage="1" showErrorMessage="1" sqref="B10:C10" xr:uid="{D3B83C70-E57F-409F-AED7-A44D8A9253CB}">
      <formula1>"0,1,2,3,4,5,6,7,8,9"</formula1>
    </dataValidation>
    <dataValidation type="list" allowBlank="1" showInputMessage="1" showErrorMessage="1" sqref="D10:L10 N10:P10" xr:uid="{00000000-0002-0000-0200-000003000000}">
      <formula1>"0,1,2,3,4,5,6,7,8,9,A,B,C,D,E,F,G,H,I,J,K,L,M,N,O,P,Q,R,S,T,U,V,W,X,Y,Z"</formula1>
    </dataValidation>
    <dataValidation type="list" allowBlank="1" showInputMessage="1" showErrorMessage="1" sqref="AT23:AW24" xr:uid="{0ADB94F3-5530-42BC-8ED0-1718F408E511}">
      <formula1>"四捨五入,切捨て,切上げ"</formula1>
    </dataValidation>
    <dataValidation imeMode="disabled" allowBlank="1" showInputMessage="1" showErrorMessage="1" sqref="O3:U3" xr:uid="{25DC9FE5-5DE0-496D-B3D2-62A456FB0AC1}"/>
  </dataValidations>
  <pageMargins left="0.78740157480314965" right="0.59055118110236227" top="0.6692913385826772" bottom="0.19685039370078741" header="0.51181102362204722" footer="0.51181102362204722"/>
  <pageSetup paperSize="9" scale="97" fitToHeight="3" orientation="landscape" blackAndWhite="1" horizontalDpi="300" verticalDpi="300" r:id="rId1"/>
  <headerFooter alignWithMargins="0"/>
  <rowBreaks count="2" manualBreakCount="2">
    <brk id="38" max="43" man="1"/>
    <brk id="76"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15</xdr:col>
                    <xdr:colOff>57150</xdr:colOff>
                    <xdr:row>6</xdr:row>
                    <xdr:rowOff>152400</xdr:rowOff>
                  </from>
                  <to>
                    <xdr:col>16</xdr:col>
                    <xdr:colOff>47625</xdr:colOff>
                    <xdr:row>7</xdr:row>
                    <xdr:rowOff>342900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15</xdr:col>
                    <xdr:colOff>47625</xdr:colOff>
                    <xdr:row>82</xdr:row>
                    <xdr:rowOff>123825</xdr:rowOff>
                  </from>
                  <to>
                    <xdr:col>16</xdr:col>
                    <xdr:colOff>28575</xdr:colOff>
                    <xdr:row>83</xdr:row>
                    <xdr:rowOff>342900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15</xdr:col>
                    <xdr:colOff>47625</xdr:colOff>
                    <xdr:row>44</xdr:row>
                    <xdr:rowOff>161925</xdr:rowOff>
                  </from>
                  <to>
                    <xdr:col>16</xdr:col>
                    <xdr:colOff>95250</xdr:colOff>
                    <xdr:row>45</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05657-F9B5-47B7-88CC-FF0BA56964EA}">
  <sheetPr>
    <tabColor rgb="FFFFC000"/>
  </sheetPr>
  <dimension ref="A1:R30"/>
  <sheetViews>
    <sheetView showGridLines="0" zoomScaleNormal="100" zoomScaleSheetLayoutView="100" workbookViewId="0">
      <selection activeCell="F2" sqref="F2:H2"/>
    </sheetView>
  </sheetViews>
  <sheetFormatPr defaultRowHeight="13.5" x14ac:dyDescent="0.15"/>
  <cols>
    <col min="1" max="1" width="8.25" style="1" customWidth="1"/>
    <col min="2" max="2" width="55" style="1" customWidth="1"/>
    <col min="3" max="3" width="5.25" style="1" bestFit="1" customWidth="1"/>
    <col min="4" max="4" width="15" style="1" customWidth="1"/>
    <col min="5" max="5" width="9" style="1"/>
    <col min="6" max="6" width="15" style="1" customWidth="1"/>
    <col min="7" max="7" width="7.125" style="1" bestFit="1" customWidth="1"/>
    <col min="8" max="8" width="18.75" style="1" customWidth="1"/>
    <col min="9" max="16384" width="9" style="1"/>
  </cols>
  <sheetData>
    <row r="1" spans="1:18" s="138" customFormat="1" ht="26.25" customHeight="1" x14ac:dyDescent="0.15">
      <c r="A1" s="357" t="s">
        <v>51</v>
      </c>
      <c r="B1" s="357"/>
      <c r="C1" s="357"/>
      <c r="D1" s="357"/>
      <c r="E1" s="357"/>
      <c r="F1" s="357"/>
      <c r="G1" s="357"/>
      <c r="H1" s="357"/>
      <c r="I1" s="139"/>
      <c r="J1" s="139"/>
      <c r="K1" s="139"/>
      <c r="L1" s="139"/>
      <c r="M1" s="139"/>
      <c r="N1" s="139"/>
      <c r="O1" s="139"/>
      <c r="P1" s="139"/>
      <c r="Q1" s="139"/>
      <c r="R1" s="139"/>
    </row>
    <row r="2" spans="1:18" s="132" customFormat="1" x14ac:dyDescent="0.15">
      <c r="A2" s="137" t="s">
        <v>50</v>
      </c>
      <c r="B2" s="366" t="str">
        <f>IF(書式!B6:H6="","",書式!B6:H6)</f>
        <v/>
      </c>
      <c r="C2" s="366"/>
      <c r="D2" s="136"/>
      <c r="E2" s="135" t="s">
        <v>49</v>
      </c>
      <c r="F2" s="367"/>
      <c r="G2" s="367"/>
      <c r="H2" s="367"/>
      <c r="I2" s="134"/>
      <c r="J2" s="134"/>
      <c r="K2" s="134"/>
      <c r="L2" s="134"/>
      <c r="M2" s="134"/>
      <c r="N2" s="133"/>
      <c r="O2" s="133"/>
      <c r="P2" s="134"/>
      <c r="Q2" s="134"/>
      <c r="R2" s="133"/>
    </row>
    <row r="3" spans="1:18" ht="6.75" customHeight="1" x14ac:dyDescent="0.15"/>
    <row r="4" spans="1:18" s="128" customFormat="1" ht="30" customHeight="1" x14ac:dyDescent="0.15">
      <c r="A4" s="360" t="s">
        <v>48</v>
      </c>
      <c r="B4" s="361"/>
      <c r="C4" s="131" t="s">
        <v>47</v>
      </c>
      <c r="D4" s="131" t="s">
        <v>46</v>
      </c>
      <c r="E4" s="131" t="s">
        <v>45</v>
      </c>
      <c r="F4" s="131" t="s">
        <v>44</v>
      </c>
      <c r="G4" s="130" t="s">
        <v>43</v>
      </c>
      <c r="H4" s="129" t="s">
        <v>42</v>
      </c>
    </row>
    <row r="5" spans="1:18" ht="19.5" customHeight="1" x14ac:dyDescent="0.15">
      <c r="A5" s="362"/>
      <c r="B5" s="363"/>
      <c r="C5" s="127"/>
      <c r="D5" s="126"/>
      <c r="E5" s="126"/>
      <c r="F5" s="125" t="str">
        <f t="shared" ref="F5:F26" si="0">IF(D5="","",ROUND(D5*E5,0))</f>
        <v/>
      </c>
      <c r="G5" s="124"/>
      <c r="H5" s="123"/>
      <c r="I5" s="1" t="str">
        <f t="shared" ref="I5:I26" si="1">IF(F5="","",IF(G5="","消費税率を選択してください",""))</f>
        <v/>
      </c>
    </row>
    <row r="6" spans="1:18" ht="19.5" customHeight="1" x14ac:dyDescent="0.15">
      <c r="A6" s="358"/>
      <c r="B6" s="359"/>
      <c r="C6" s="122"/>
      <c r="D6" s="121"/>
      <c r="E6" s="120"/>
      <c r="F6" s="119" t="str">
        <f t="shared" si="0"/>
        <v/>
      </c>
      <c r="G6" s="118"/>
      <c r="H6" s="117"/>
      <c r="I6" s="1" t="str">
        <f t="shared" si="1"/>
        <v/>
      </c>
    </row>
    <row r="7" spans="1:18" ht="19.5" customHeight="1" x14ac:dyDescent="0.15">
      <c r="A7" s="358"/>
      <c r="B7" s="359"/>
      <c r="C7" s="122"/>
      <c r="D7" s="121"/>
      <c r="E7" s="120"/>
      <c r="F7" s="119" t="str">
        <f t="shared" si="0"/>
        <v/>
      </c>
      <c r="G7" s="118"/>
      <c r="H7" s="117"/>
      <c r="I7" s="1" t="str">
        <f t="shared" si="1"/>
        <v/>
      </c>
    </row>
    <row r="8" spans="1:18" ht="19.5" customHeight="1" x14ac:dyDescent="0.15">
      <c r="A8" s="358"/>
      <c r="B8" s="359"/>
      <c r="C8" s="122"/>
      <c r="D8" s="121"/>
      <c r="E8" s="120"/>
      <c r="F8" s="119" t="str">
        <f t="shared" si="0"/>
        <v/>
      </c>
      <c r="G8" s="118"/>
      <c r="H8" s="117"/>
      <c r="I8" s="1" t="str">
        <f t="shared" si="1"/>
        <v/>
      </c>
    </row>
    <row r="9" spans="1:18" ht="19.5" customHeight="1" x14ac:dyDescent="0.15">
      <c r="A9" s="358"/>
      <c r="B9" s="359"/>
      <c r="C9" s="122"/>
      <c r="D9" s="121"/>
      <c r="E9" s="120"/>
      <c r="F9" s="119" t="str">
        <f t="shared" si="0"/>
        <v/>
      </c>
      <c r="G9" s="118"/>
      <c r="H9" s="117"/>
      <c r="I9" s="1" t="str">
        <f t="shared" si="1"/>
        <v/>
      </c>
    </row>
    <row r="10" spans="1:18" ht="19.5" customHeight="1" x14ac:dyDescent="0.15">
      <c r="A10" s="358"/>
      <c r="B10" s="359"/>
      <c r="C10" s="122"/>
      <c r="D10" s="121"/>
      <c r="E10" s="120"/>
      <c r="F10" s="119" t="str">
        <f t="shared" si="0"/>
        <v/>
      </c>
      <c r="G10" s="118"/>
      <c r="H10" s="117"/>
      <c r="I10" s="1" t="str">
        <f t="shared" si="1"/>
        <v/>
      </c>
    </row>
    <row r="11" spans="1:18" ht="19.5" customHeight="1" x14ac:dyDescent="0.15">
      <c r="A11" s="358"/>
      <c r="B11" s="359"/>
      <c r="C11" s="122"/>
      <c r="D11" s="121"/>
      <c r="E11" s="120"/>
      <c r="F11" s="119" t="str">
        <f t="shared" si="0"/>
        <v/>
      </c>
      <c r="G11" s="118"/>
      <c r="H11" s="117"/>
      <c r="I11" s="1" t="str">
        <f t="shared" si="1"/>
        <v/>
      </c>
    </row>
    <row r="12" spans="1:18" ht="19.5" customHeight="1" x14ac:dyDescent="0.15">
      <c r="A12" s="358"/>
      <c r="B12" s="359"/>
      <c r="C12" s="122"/>
      <c r="D12" s="121"/>
      <c r="E12" s="120"/>
      <c r="F12" s="119" t="str">
        <f t="shared" si="0"/>
        <v/>
      </c>
      <c r="G12" s="118"/>
      <c r="H12" s="117"/>
      <c r="I12" s="1" t="str">
        <f t="shared" si="1"/>
        <v/>
      </c>
    </row>
    <row r="13" spans="1:18" ht="19.5" customHeight="1" x14ac:dyDescent="0.15">
      <c r="A13" s="358"/>
      <c r="B13" s="359"/>
      <c r="C13" s="122"/>
      <c r="D13" s="121"/>
      <c r="E13" s="120"/>
      <c r="F13" s="119" t="str">
        <f t="shared" si="0"/>
        <v/>
      </c>
      <c r="G13" s="118"/>
      <c r="H13" s="117"/>
      <c r="I13" s="1" t="str">
        <f t="shared" si="1"/>
        <v/>
      </c>
    </row>
    <row r="14" spans="1:18" ht="19.5" customHeight="1" x14ac:dyDescent="0.15">
      <c r="A14" s="358"/>
      <c r="B14" s="359"/>
      <c r="C14" s="122"/>
      <c r="D14" s="121"/>
      <c r="E14" s="120"/>
      <c r="F14" s="119" t="str">
        <f t="shared" si="0"/>
        <v/>
      </c>
      <c r="G14" s="118"/>
      <c r="H14" s="117"/>
      <c r="I14" s="1" t="str">
        <f t="shared" si="1"/>
        <v/>
      </c>
    </row>
    <row r="15" spans="1:18" ht="19.5" customHeight="1" x14ac:dyDescent="0.15">
      <c r="A15" s="358"/>
      <c r="B15" s="359"/>
      <c r="C15" s="122"/>
      <c r="D15" s="121"/>
      <c r="E15" s="120"/>
      <c r="F15" s="119" t="str">
        <f t="shared" si="0"/>
        <v/>
      </c>
      <c r="G15" s="118"/>
      <c r="H15" s="117"/>
      <c r="I15" s="1" t="str">
        <f t="shared" si="1"/>
        <v/>
      </c>
    </row>
    <row r="16" spans="1:18" ht="19.5" customHeight="1" x14ac:dyDescent="0.15">
      <c r="A16" s="358"/>
      <c r="B16" s="359"/>
      <c r="C16" s="122"/>
      <c r="D16" s="121"/>
      <c r="E16" s="120"/>
      <c r="F16" s="119" t="str">
        <f t="shared" si="0"/>
        <v/>
      </c>
      <c r="G16" s="118"/>
      <c r="H16" s="117"/>
      <c r="I16" s="1" t="str">
        <f t="shared" si="1"/>
        <v/>
      </c>
    </row>
    <row r="17" spans="1:9" ht="19.5" customHeight="1" x14ac:dyDescent="0.15">
      <c r="A17" s="358"/>
      <c r="B17" s="359"/>
      <c r="C17" s="122"/>
      <c r="D17" s="121"/>
      <c r="E17" s="120"/>
      <c r="F17" s="119" t="str">
        <f t="shared" si="0"/>
        <v/>
      </c>
      <c r="G17" s="118"/>
      <c r="H17" s="117"/>
      <c r="I17" s="1" t="str">
        <f t="shared" si="1"/>
        <v/>
      </c>
    </row>
    <row r="18" spans="1:9" ht="19.5" customHeight="1" x14ac:dyDescent="0.15">
      <c r="A18" s="358"/>
      <c r="B18" s="359"/>
      <c r="C18" s="122"/>
      <c r="D18" s="121"/>
      <c r="E18" s="120"/>
      <c r="F18" s="119" t="str">
        <f t="shared" si="0"/>
        <v/>
      </c>
      <c r="G18" s="118"/>
      <c r="H18" s="117"/>
      <c r="I18" s="1" t="str">
        <f t="shared" si="1"/>
        <v/>
      </c>
    </row>
    <row r="19" spans="1:9" ht="19.5" customHeight="1" x14ac:dyDescent="0.15">
      <c r="A19" s="358"/>
      <c r="B19" s="359"/>
      <c r="C19" s="122"/>
      <c r="D19" s="121"/>
      <c r="E19" s="120"/>
      <c r="F19" s="119" t="str">
        <f t="shared" si="0"/>
        <v/>
      </c>
      <c r="G19" s="118"/>
      <c r="H19" s="117"/>
      <c r="I19" s="1" t="str">
        <f t="shared" si="1"/>
        <v/>
      </c>
    </row>
    <row r="20" spans="1:9" ht="19.5" customHeight="1" x14ac:dyDescent="0.15">
      <c r="A20" s="358"/>
      <c r="B20" s="359"/>
      <c r="C20" s="122"/>
      <c r="D20" s="121"/>
      <c r="E20" s="120"/>
      <c r="F20" s="119" t="str">
        <f t="shared" si="0"/>
        <v/>
      </c>
      <c r="G20" s="118"/>
      <c r="H20" s="117"/>
      <c r="I20" s="1" t="str">
        <f t="shared" si="1"/>
        <v/>
      </c>
    </row>
    <row r="21" spans="1:9" ht="19.5" customHeight="1" x14ac:dyDescent="0.15">
      <c r="A21" s="358"/>
      <c r="B21" s="359"/>
      <c r="C21" s="122"/>
      <c r="D21" s="121"/>
      <c r="E21" s="120"/>
      <c r="F21" s="119" t="str">
        <f t="shared" si="0"/>
        <v/>
      </c>
      <c r="G21" s="118"/>
      <c r="H21" s="117"/>
      <c r="I21" s="1" t="str">
        <f t="shared" si="1"/>
        <v/>
      </c>
    </row>
    <row r="22" spans="1:9" ht="19.5" customHeight="1" x14ac:dyDescent="0.15">
      <c r="A22" s="358"/>
      <c r="B22" s="359"/>
      <c r="C22" s="122"/>
      <c r="D22" s="121"/>
      <c r="E22" s="120"/>
      <c r="F22" s="119" t="str">
        <f t="shared" si="0"/>
        <v/>
      </c>
      <c r="G22" s="118"/>
      <c r="H22" s="117"/>
      <c r="I22" s="1" t="str">
        <f t="shared" si="1"/>
        <v/>
      </c>
    </row>
    <row r="23" spans="1:9" ht="19.5" customHeight="1" x14ac:dyDescent="0.15">
      <c r="A23" s="358"/>
      <c r="B23" s="359"/>
      <c r="C23" s="122"/>
      <c r="D23" s="121"/>
      <c r="E23" s="120"/>
      <c r="F23" s="119" t="str">
        <f t="shared" si="0"/>
        <v/>
      </c>
      <c r="G23" s="118"/>
      <c r="H23" s="117"/>
      <c r="I23" s="1" t="str">
        <f t="shared" si="1"/>
        <v/>
      </c>
    </row>
    <row r="24" spans="1:9" ht="19.5" customHeight="1" x14ac:dyDescent="0.15">
      <c r="A24" s="358"/>
      <c r="B24" s="359"/>
      <c r="C24" s="122"/>
      <c r="D24" s="121"/>
      <c r="E24" s="120"/>
      <c r="F24" s="119" t="str">
        <f t="shared" si="0"/>
        <v/>
      </c>
      <c r="G24" s="118"/>
      <c r="H24" s="117"/>
      <c r="I24" s="1" t="str">
        <f t="shared" si="1"/>
        <v/>
      </c>
    </row>
    <row r="25" spans="1:9" ht="19.5" customHeight="1" x14ac:dyDescent="0.15">
      <c r="A25" s="358"/>
      <c r="B25" s="359"/>
      <c r="C25" s="122"/>
      <c r="D25" s="121"/>
      <c r="E25" s="120"/>
      <c r="F25" s="119" t="str">
        <f t="shared" si="0"/>
        <v/>
      </c>
      <c r="G25" s="118"/>
      <c r="H25" s="117"/>
      <c r="I25" s="1" t="str">
        <f t="shared" si="1"/>
        <v/>
      </c>
    </row>
    <row r="26" spans="1:9" ht="19.5" customHeight="1" thickBot="1" x14ac:dyDescent="0.2">
      <c r="A26" s="368"/>
      <c r="B26" s="369"/>
      <c r="C26" s="116"/>
      <c r="D26" s="115"/>
      <c r="E26" s="114"/>
      <c r="F26" s="113" t="str">
        <f t="shared" si="0"/>
        <v/>
      </c>
      <c r="G26" s="112"/>
      <c r="H26" s="111"/>
      <c r="I26" s="1" t="str">
        <f t="shared" si="1"/>
        <v/>
      </c>
    </row>
    <row r="27" spans="1:9" ht="19.5" customHeight="1" thickTop="1" x14ac:dyDescent="0.15">
      <c r="A27" s="364" t="s">
        <v>41</v>
      </c>
      <c r="B27" s="365"/>
      <c r="C27" s="110"/>
      <c r="D27" s="108"/>
      <c r="E27" s="108"/>
      <c r="F27" s="109">
        <f>SUM(F5:F26)</f>
        <v>0</v>
      </c>
      <c r="G27" s="108"/>
      <c r="H27" s="107"/>
    </row>
    <row r="28" spans="1:9" ht="19.5" customHeight="1" x14ac:dyDescent="0.15"/>
    <row r="29" spans="1:9" ht="19.5" customHeight="1" x14ac:dyDescent="0.15"/>
    <row r="30" spans="1:9" ht="19.5" customHeight="1" x14ac:dyDescent="0.15"/>
  </sheetData>
  <sheetProtection sheet="1" selectLockedCells="1"/>
  <mergeCells count="27">
    <mergeCell ref="A27:B27"/>
    <mergeCell ref="A24:B24"/>
    <mergeCell ref="A25:B25"/>
    <mergeCell ref="B2:C2"/>
    <mergeCell ref="F2:H2"/>
    <mergeCell ref="A26:B26"/>
    <mergeCell ref="A17:B17"/>
    <mergeCell ref="A18:B18"/>
    <mergeCell ref="A19:B19"/>
    <mergeCell ref="A20:B20"/>
    <mergeCell ref="A23:B23"/>
    <mergeCell ref="A1:H1"/>
    <mergeCell ref="A21:B21"/>
    <mergeCell ref="A22:B22"/>
    <mergeCell ref="A14:B14"/>
    <mergeCell ref="A4:B4"/>
    <mergeCell ref="A5:B5"/>
    <mergeCell ref="A6:B6"/>
    <mergeCell ref="A9:B9"/>
    <mergeCell ref="A10:B10"/>
    <mergeCell ref="A11:B11"/>
    <mergeCell ref="A12:B12"/>
    <mergeCell ref="A13:B13"/>
    <mergeCell ref="A7:B7"/>
    <mergeCell ref="A8:B8"/>
    <mergeCell ref="A15:B15"/>
    <mergeCell ref="A16:B16"/>
  </mergeCells>
  <phoneticPr fontId="2"/>
  <dataValidations count="5">
    <dataValidation type="decimal" allowBlank="1" showInputMessage="1" showErrorMessage="1" sqref="O1:O2 M1:M2 J1:J2" xr:uid="{00000000-0002-0000-0300-000000000000}">
      <formula1>-999999999999</formula1>
      <formula2>999999999999</formula2>
    </dataValidation>
    <dataValidation type="decimal" allowBlank="1" showInputMessage="1" showErrorMessage="1" sqref="N1:N2 K1:L2 I1:I2" xr:uid="{00000000-0002-0000-0300-000001000000}">
      <formula1>-9999999999</formula1>
      <formula2>9999999999</formula2>
    </dataValidation>
    <dataValidation type="list" allowBlank="1" showInputMessage="1" showErrorMessage="1" sqref="G5:G26" xr:uid="{00000000-0002-0000-0300-000002000000}">
      <formula1>"0,軽8,10"</formula1>
    </dataValidation>
    <dataValidation type="list" allowBlank="1" showInputMessage="1" sqref="C5:C26" xr:uid="{00000000-0002-0000-0300-000003000000}">
      <formula1>"月,日,ｍ,㎡,㎥,kg,ｔ,本,回,カ所,枚,巻き,組,式,ヶ,函,L,台,袋,基"</formula1>
    </dataValidation>
    <dataValidation imeMode="disabled" allowBlank="1" showInputMessage="1" showErrorMessage="1" sqref="D5:E26" xr:uid="{A4B702DF-EEBF-479D-BD36-F81547D0A075}"/>
  </dataValidations>
  <pageMargins left="0.70866141732283472" right="0.70866141732283472" top="0.74803149606299213" bottom="0.74803149606299213" header="0.31496062992125984" footer="0.31496062992125984"/>
  <pageSetup paperSize="9" fitToWidth="0" fitToHeight="0"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書式</vt:lpstr>
      <vt:lpstr>内訳書</vt:lpstr>
      <vt:lpstr>書式!Print_Area</vt:lpstr>
      <vt:lpstr>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五洋建設株式会社</dc:creator>
  <cp:lastModifiedBy>川島　那由他</cp:lastModifiedBy>
  <cp:lastPrinted>2023-09-12T04:10:27Z</cp:lastPrinted>
  <dcterms:created xsi:type="dcterms:W3CDTF">2008-01-30T04:59:20Z</dcterms:created>
  <dcterms:modified xsi:type="dcterms:W3CDTF">2023-12-22T07:46:39Z</dcterms:modified>
</cp:coreProperties>
</file>